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R:\Fact Book\Data\Student Charges\"/>
    </mc:Choice>
  </mc:AlternateContent>
  <xr:revisionPtr revIDLastSave="0" documentId="13_ncr:1_{EAB42D9B-DE5E-46B3-82E4-CE93422A97D6}" xr6:coauthVersionLast="47" xr6:coauthVersionMax="47" xr10:uidLastSave="{00000000-0000-0000-0000-000000000000}"/>
  <bookViews>
    <workbookView xWindow="51480" yWindow="-120" windowWidth="29040" windowHeight="15720" xr2:uid="{00000000-000D-0000-FFFF-FFFF00000000}"/>
  </bookViews>
  <sheets>
    <sheet name="Cost" sheetId="2" r:id="rId1"/>
  </sheets>
  <definedNames>
    <definedName name="_______x1" hidden="1">{"'geo origin ugs'!$H$14","'geo origin ugs'!$E$1"}</definedName>
    <definedName name="______x1" hidden="1">{"'geo origin ugs'!$H$14","'geo origin ugs'!$E$1"}</definedName>
    <definedName name="_____x1" hidden="1">{"'geo origin ugs'!$H$14","'geo origin ugs'!$E$1"}</definedName>
    <definedName name="____x1" hidden="1">{"'geo origin ugs'!$H$14","'geo origin ugs'!$E$1"}</definedName>
    <definedName name="___x1" hidden="1">{"'geo origin ugs'!$H$14","'geo origin ugs'!$E$1"}</definedName>
    <definedName name="__x1" hidden="1">{"'geo origin ugs'!$H$14","'geo origin ugs'!$E$1"}</definedName>
    <definedName name="control44" hidden="1">{"'geo origin ugs'!$H$14","'geo origin ugs'!$E$1"}</definedName>
    <definedName name="control55" hidden="1">{"'geo origin ugs'!$H$14","'geo origin ugs'!$E$1"}</definedName>
    <definedName name="control56" hidden="1">{"'geo origin ugs'!$H$14","'geo origin ugs'!$E$1"}</definedName>
    <definedName name="control68" hidden="1">{"'geo origin ugs'!$H$14","'geo origin ugs'!$E$1"}</definedName>
    <definedName name="control8" hidden="1">{"'geo origin ugs'!$H$14","'geo origin ugs'!$E$1"}</definedName>
    <definedName name="enrollment">#REF!</definedName>
    <definedName name="HTML_CodePage" hidden="1">1252</definedName>
    <definedName name="HTML_Control" hidden="1">{"'geo origin ugs'!$H$14","'geo origin ugs'!$E$1"}</definedName>
    <definedName name="HTML_Control1" hidden="1">{"'geo origin ugs'!$H$14","'geo origin ugs'!$E$1"}</definedName>
    <definedName name="HTML_Control2" hidden="1">{"'geo origin ugs'!$H$14","'geo origin ugs'!$E$1"}</definedName>
    <definedName name="HTML_Control3" hidden="1">{"'geo origin ugs'!$H$14","'geo origin ugs'!$E$1"}</definedName>
    <definedName name="HTML_Control4" hidden="1">{"'geo origin ugs'!$H$14","'geo origin ugs'!$E$1"}</definedName>
    <definedName name="HTML_Control6" hidden="1">{"'geo origin ugs'!$H$14","'geo origin ugs'!$E$1"}</definedName>
    <definedName name="HTML_Description" hidden="1">""</definedName>
    <definedName name="HTML_Email" hidden="1">""</definedName>
    <definedName name="HTML_Header" hidden="1">""</definedName>
    <definedName name="HTML_LastUpdate" hidden="1">"6/21/2001"</definedName>
    <definedName name="HTML_LineAfter" hidden="1">FALSE</definedName>
    <definedName name="HTML_LineBefore" hidden="1">FALSE</definedName>
    <definedName name="HTML_Name" hidden="1">"Emily Thomas"</definedName>
    <definedName name="HTML_OBDlg2" hidden="1">TRUE</definedName>
    <definedName name="HTML_OBDlg4" hidden="1">TRUE</definedName>
    <definedName name="HTML_OS" hidden="1">0</definedName>
    <definedName name="HTML_PathFile" hidden="1">"C:\AAA TEST FILES\graph test.htm"</definedName>
    <definedName name="HTML_Title" hidden="1">"ug geographic origin"</definedName>
    <definedName name="newn" hidden="1">{"'geo origin ugs'!$H$14","'geo origin ugs'!$E$1"}</definedName>
    <definedName name="_xlnm.Print_Area" localSheetId="0">Cost!$A$3:$O$34</definedName>
    <definedName name="sc" hidden="1">{"'geo origin ugs'!$H$14","'geo origin ugs'!$E$1"}</definedName>
    <definedName name="x" hidden="1">{"'geo origin ugs'!$H$14","'geo origin ugs'!$E$1"}</definedName>
    <definedName name="xx" hidden="1">{"'geo origin ugs'!$H$14","'geo origin ugs'!$E$1"}</definedName>
    <definedName name="xxx" hidden="1">{"'geo origin ugs'!$H$14","'geo origin ugs'!$E$1"}</definedName>
    <definedName name="xxxx" hidden="1">{"'geo origin ugs'!$H$14","'geo origin ugs'!$E$1"}</definedName>
    <definedName name="xxxxx" hidden="1">{"'geo origin ugs'!$H$14","'geo origin ugs'!$E$1"}</definedName>
    <definedName name="xy" hidden="1">{"'geo origin ugs'!$H$14","'geo origin ugs'!$E$1"}</definedName>
    <definedName name="zy" hidden="1">{"'geo origin ugs'!$H$14","'geo origin ugs'!$E$1"}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2" l="1"/>
  <c r="O24" i="2"/>
  <c r="O17" i="2"/>
  <c r="O13" i="2"/>
  <c r="O8" i="2"/>
  <c r="N29" i="2"/>
  <c r="N24" i="2"/>
  <c r="N17" i="2"/>
  <c r="N13" i="2"/>
  <c r="N8" i="2"/>
  <c r="M24" i="2"/>
  <c r="M17" i="2" l="1"/>
  <c r="M13" i="2"/>
  <c r="M8" i="2"/>
  <c r="M29" i="2"/>
  <c r="L29" i="2" l="1"/>
  <c r="L24" i="2" l="1"/>
  <c r="L17" i="2"/>
  <c r="L13" i="2"/>
  <c r="L8" i="2"/>
  <c r="J29" i="2" l="1"/>
  <c r="J24" i="2"/>
  <c r="J17" i="2"/>
  <c r="J13" i="2"/>
  <c r="J8" i="2"/>
  <c r="K29" i="2" l="1"/>
  <c r="K24" i="2"/>
  <c r="K17" i="2"/>
  <c r="K13" i="2"/>
  <c r="K8" i="2"/>
  <c r="H29" i="2" l="1"/>
  <c r="H24" i="2"/>
  <c r="H17" i="2"/>
  <c r="H13" i="2"/>
  <c r="H8" i="2"/>
  <c r="G29" i="2" l="1"/>
  <c r="G24" i="2"/>
  <c r="G17" i="2"/>
  <c r="G13" i="2"/>
  <c r="G8" i="2"/>
  <c r="F8" i="2" l="1"/>
  <c r="I8" i="2"/>
  <c r="F13" i="2"/>
  <c r="I13" i="2"/>
  <c r="F17" i="2"/>
  <c r="I17" i="2"/>
  <c r="F24" i="2"/>
  <c r="I24" i="2"/>
  <c r="F29" i="2"/>
  <c r="I29" i="2"/>
</calcChain>
</file>

<file path=xl/sharedStrings.xml><?xml version="1.0" encoding="utf-8"?>
<sst xmlns="http://schemas.openxmlformats.org/spreadsheetml/2006/main" count="38" uniqueCount="29">
  <si>
    <t>Other expenses</t>
  </si>
  <si>
    <t>Off-campus (with family):</t>
  </si>
  <si>
    <t>Room and board</t>
  </si>
  <si>
    <t>Off-campus (not with family):</t>
  </si>
  <si>
    <t>On-campus:</t>
  </si>
  <si>
    <t>Books and supplies</t>
  </si>
  <si>
    <t>Tuition + fees total</t>
  </si>
  <si>
    <t>Required fees</t>
  </si>
  <si>
    <t>Out-of-state
Tuition</t>
  </si>
  <si>
    <t>Tuition</t>
  </si>
  <si>
    <t>In-state</t>
  </si>
  <si>
    <t>In-district</t>
  </si>
  <si>
    <t>2016-17</t>
  </si>
  <si>
    <t>2015-16</t>
  </si>
  <si>
    <t>2014-15</t>
  </si>
  <si>
    <t>2013-14</t>
  </si>
  <si>
    <t>2012-13</t>
  </si>
  <si>
    <t>2011-12</t>
  </si>
  <si>
    <t>Cost of attendance for full-time, first-time undergraduate students</t>
  </si>
  <si>
    <t>2017-18</t>
  </si>
  <si>
    <t>2018-19</t>
  </si>
  <si>
    <t>2019-20</t>
  </si>
  <si>
    <t>2020-21</t>
  </si>
  <si>
    <t>2022-23</t>
  </si>
  <si>
    <t>2021-22</t>
  </si>
  <si>
    <t>2023-24</t>
  </si>
  <si>
    <t>2024-25</t>
  </si>
  <si>
    <t>Room &amp; board and other expenses</t>
  </si>
  <si>
    <t>2023-24 &amp; 2024-25 - Predominant room charge (on campus) for double occupancy. Meal plan charge is based on maximum value meal plan (Wolfie Delux)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</si>
</sst>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1" applyNumberFormat="1" applyFon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2" fillId="0" borderId="0" xfId="0" applyFont="1"/>
    <xf numFmtId="164" fontId="2" fillId="0" borderId="1" xfId="1" applyNumberFormat="1" applyFont="1" applyBorder="1"/>
    <xf numFmtId="0" fontId="2" fillId="0" borderId="1" xfId="0" applyFont="1" applyBorder="1" applyAlignment="1">
      <alignment horizontal="left" indent="1"/>
    </xf>
    <xf numFmtId="164" fontId="2" fillId="0" borderId="0" xfId="1" applyNumberFormat="1" applyFont="1" applyBorder="1"/>
    <xf numFmtId="164" fontId="2" fillId="0" borderId="2" xfId="1" applyNumberFormat="1" applyFont="1" applyBorder="1" applyAlignment="1">
      <alignment horizontal="right"/>
    </xf>
    <xf numFmtId="0" fontId="2" fillId="0" borderId="2" xfId="0" applyFont="1" applyBorder="1"/>
    <xf numFmtId="164" fontId="2" fillId="0" borderId="1" xfId="1" applyNumberFormat="1" applyFont="1" applyFill="1" applyBorder="1"/>
    <xf numFmtId="0" fontId="4" fillId="0" borderId="0" xfId="0" applyFont="1"/>
    <xf numFmtId="164" fontId="2" fillId="0" borderId="0" xfId="1" applyNumberFormat="1" applyFont="1" applyFill="1" applyBorder="1"/>
    <xf numFmtId="0" fontId="3" fillId="0" borderId="1" xfId="0" applyFont="1" applyBorder="1" applyAlignment="1">
      <alignment vertical="center"/>
    </xf>
    <xf numFmtId="164" fontId="5" fillId="0" borderId="1" xfId="1" applyNumberFormat="1" applyFont="1" applyBorder="1"/>
    <xf numFmtId="0" fontId="5" fillId="0" borderId="0" xfId="0" applyFont="1"/>
    <xf numFmtId="0" fontId="6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34"/>
  <sheetViews>
    <sheetView tabSelected="1" zoomScaleNormal="100" workbookViewId="0">
      <selection activeCell="A34" sqref="A34:O34"/>
    </sheetView>
  </sheetViews>
  <sheetFormatPr defaultRowHeight="15" x14ac:dyDescent="0.25"/>
  <cols>
    <col min="1" max="1" width="31.140625" customWidth="1"/>
    <col min="2" max="3" width="8.42578125" style="1" hidden="1" customWidth="1"/>
    <col min="4" max="4" width="1.140625" style="1" hidden="1" customWidth="1"/>
    <col min="5" max="5" width="8.7109375" style="1" hidden="1" customWidth="1"/>
    <col min="6" max="11" width="8.7109375" style="1" bestFit="1" customWidth="1"/>
    <col min="12" max="15" width="8.7109375" bestFit="1" customWidth="1"/>
  </cols>
  <sheetData>
    <row r="3" spans="1:15" ht="32.25" customHeight="1" x14ac:dyDescent="0.25">
      <c r="A3" s="13" t="s">
        <v>18</v>
      </c>
      <c r="B3" s="13"/>
      <c r="C3" s="13"/>
      <c r="D3" s="13"/>
      <c r="E3" s="13"/>
      <c r="F3" s="13"/>
      <c r="G3" s="13"/>
      <c r="H3"/>
      <c r="I3"/>
      <c r="J3"/>
      <c r="K3"/>
    </row>
    <row r="4" spans="1:15" x14ac:dyDescent="0.25">
      <c r="A4" s="9"/>
      <c r="B4" s="8" t="s">
        <v>17</v>
      </c>
      <c r="C4" s="8" t="s">
        <v>16</v>
      </c>
      <c r="D4" s="8" t="s">
        <v>15</v>
      </c>
      <c r="E4" s="8" t="s">
        <v>14</v>
      </c>
      <c r="F4" s="8" t="s">
        <v>13</v>
      </c>
      <c r="G4" s="8" t="s">
        <v>12</v>
      </c>
      <c r="H4" s="8" t="s">
        <v>19</v>
      </c>
      <c r="I4" s="8" t="s">
        <v>20</v>
      </c>
      <c r="J4" s="8" t="s">
        <v>21</v>
      </c>
      <c r="K4" s="8" t="s">
        <v>22</v>
      </c>
      <c r="L4" s="8" t="s">
        <v>24</v>
      </c>
      <c r="M4" s="8" t="s">
        <v>23</v>
      </c>
      <c r="N4" s="8" t="s">
        <v>25</v>
      </c>
      <c r="O4" s="8" t="s">
        <v>26</v>
      </c>
    </row>
    <row r="5" spans="1:15" x14ac:dyDescent="0.25">
      <c r="A5" s="4" t="s">
        <v>11</v>
      </c>
      <c r="B5" s="2"/>
      <c r="C5" s="2"/>
      <c r="D5" s="2"/>
      <c r="E5" s="2"/>
      <c r="F5" s="2"/>
      <c r="G5" s="2"/>
      <c r="H5" s="2"/>
      <c r="I5" s="2"/>
      <c r="J5" s="2"/>
      <c r="K5" s="2"/>
      <c r="L5" s="15"/>
      <c r="M5" s="15"/>
      <c r="N5" s="15"/>
      <c r="O5" s="15"/>
    </row>
    <row r="6" spans="1:15" x14ac:dyDescent="0.25">
      <c r="A6" s="3" t="s">
        <v>9</v>
      </c>
      <c r="B6" s="2">
        <v>5270</v>
      </c>
      <c r="C6" s="2">
        <v>5570</v>
      </c>
      <c r="D6" s="2">
        <v>5870</v>
      </c>
      <c r="E6" s="2">
        <v>6170</v>
      </c>
      <c r="F6" s="2">
        <v>6470</v>
      </c>
      <c r="G6" s="2">
        <v>6470</v>
      </c>
      <c r="H6" s="2">
        <v>6670</v>
      </c>
      <c r="I6" s="2">
        <v>6870</v>
      </c>
      <c r="J6" s="2">
        <v>7070</v>
      </c>
      <c r="K6" s="2">
        <v>7070</v>
      </c>
      <c r="L6" s="7">
        <v>7070</v>
      </c>
      <c r="M6" s="12">
        <v>7070</v>
      </c>
      <c r="N6" s="12">
        <v>7070</v>
      </c>
      <c r="O6" s="12">
        <v>7070</v>
      </c>
    </row>
    <row r="7" spans="1:15" x14ac:dyDescent="0.25">
      <c r="A7" s="6" t="s">
        <v>7</v>
      </c>
      <c r="B7" s="5">
        <v>1724</v>
      </c>
      <c r="C7" s="5">
        <v>1990</v>
      </c>
      <c r="D7" s="5">
        <v>2125</v>
      </c>
      <c r="E7" s="5">
        <v>2260</v>
      </c>
      <c r="F7" s="5">
        <v>2385</v>
      </c>
      <c r="G7" s="5">
        <v>2530</v>
      </c>
      <c r="H7" s="5">
        <v>2587</v>
      </c>
      <c r="I7" s="5">
        <v>2754.5</v>
      </c>
      <c r="J7" s="5">
        <v>3104.8</v>
      </c>
      <c r="K7" s="5">
        <v>3020.8</v>
      </c>
      <c r="L7" s="10">
        <v>3384.8</v>
      </c>
      <c r="M7" s="14">
        <v>3489.8</v>
      </c>
      <c r="N7" s="14">
        <v>3489.8</v>
      </c>
      <c r="O7" s="14">
        <v>3860.5</v>
      </c>
    </row>
    <row r="8" spans="1:15" x14ac:dyDescent="0.25">
      <c r="A8" s="3" t="s">
        <v>6</v>
      </c>
      <c r="B8" s="2">
        <v>6994</v>
      </c>
      <c r="C8" s="2">
        <v>7560</v>
      </c>
      <c r="D8" s="2">
        <v>7995</v>
      </c>
      <c r="E8" s="2">
        <v>8430</v>
      </c>
      <c r="F8" s="2">
        <f t="shared" ref="F8:M8" si="0">SUM(F6:F7)</f>
        <v>8855</v>
      </c>
      <c r="G8" s="2">
        <f t="shared" si="0"/>
        <v>9000</v>
      </c>
      <c r="H8" s="2">
        <f t="shared" si="0"/>
        <v>9257</v>
      </c>
      <c r="I8" s="2">
        <f t="shared" si="0"/>
        <v>9624.5</v>
      </c>
      <c r="J8" s="2">
        <f t="shared" si="0"/>
        <v>10174.799999999999</v>
      </c>
      <c r="K8" s="2">
        <f t="shared" si="0"/>
        <v>10090.799999999999</v>
      </c>
      <c r="L8" s="2">
        <f t="shared" si="0"/>
        <v>10454.799999999999</v>
      </c>
      <c r="M8" s="2">
        <f t="shared" si="0"/>
        <v>10559.8</v>
      </c>
      <c r="N8" s="2">
        <f t="shared" ref="N8:O8" si="1">SUM(N6:N7)</f>
        <v>10559.8</v>
      </c>
      <c r="O8" s="2">
        <f t="shared" si="1"/>
        <v>10930.5</v>
      </c>
    </row>
    <row r="9" spans="1:15" x14ac:dyDescent="0.25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15"/>
      <c r="M9" s="15"/>
      <c r="N9" s="15"/>
      <c r="O9" s="15"/>
    </row>
    <row r="10" spans="1:15" x14ac:dyDescent="0.25">
      <c r="A10" s="4" t="s">
        <v>10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15"/>
      <c r="M10" s="15"/>
      <c r="N10" s="15"/>
      <c r="O10" s="15"/>
    </row>
    <row r="11" spans="1:15" x14ac:dyDescent="0.25">
      <c r="A11" s="3" t="s">
        <v>9</v>
      </c>
      <c r="B11" s="2">
        <v>5270</v>
      </c>
      <c r="C11" s="2">
        <v>5570</v>
      </c>
      <c r="D11" s="2">
        <v>5870</v>
      </c>
      <c r="E11" s="2">
        <v>6170</v>
      </c>
      <c r="F11" s="2">
        <v>6470</v>
      </c>
      <c r="G11" s="2">
        <v>6470</v>
      </c>
      <c r="H11" s="2">
        <v>6670</v>
      </c>
      <c r="I11" s="2">
        <v>6870</v>
      </c>
      <c r="J11" s="2">
        <v>7070</v>
      </c>
      <c r="K11" s="2">
        <v>7070</v>
      </c>
      <c r="L11" s="2">
        <v>7070</v>
      </c>
      <c r="M11" s="2">
        <v>7070</v>
      </c>
      <c r="N11" s="2">
        <v>7070</v>
      </c>
      <c r="O11" s="2">
        <v>7070</v>
      </c>
    </row>
    <row r="12" spans="1:15" x14ac:dyDescent="0.25">
      <c r="A12" s="6" t="s">
        <v>7</v>
      </c>
      <c r="B12" s="5">
        <v>1724</v>
      </c>
      <c r="C12" s="5">
        <v>1990</v>
      </c>
      <c r="D12" s="5">
        <v>2125</v>
      </c>
      <c r="E12" s="5">
        <v>2260</v>
      </c>
      <c r="F12" s="5">
        <v>2385</v>
      </c>
      <c r="G12" s="5">
        <v>2530</v>
      </c>
      <c r="H12" s="5">
        <v>2587</v>
      </c>
      <c r="I12" s="5">
        <v>2754.5</v>
      </c>
      <c r="J12" s="5">
        <v>3104.8</v>
      </c>
      <c r="K12" s="5">
        <v>3020.8</v>
      </c>
      <c r="L12" s="10">
        <v>3384.8</v>
      </c>
      <c r="M12" s="14">
        <v>3489.8</v>
      </c>
      <c r="N12" s="14">
        <v>3489.8</v>
      </c>
      <c r="O12" s="14">
        <v>3860.5</v>
      </c>
    </row>
    <row r="13" spans="1:15" x14ac:dyDescent="0.25">
      <c r="A13" s="3" t="s">
        <v>6</v>
      </c>
      <c r="B13" s="2">
        <v>6994</v>
      </c>
      <c r="C13" s="2">
        <v>7560</v>
      </c>
      <c r="D13" s="2">
        <v>7995</v>
      </c>
      <c r="E13" s="2">
        <v>8430</v>
      </c>
      <c r="F13" s="2">
        <f t="shared" ref="F13:M13" si="2">SUM(F11:F12)</f>
        <v>8855</v>
      </c>
      <c r="G13" s="2">
        <f t="shared" si="2"/>
        <v>9000</v>
      </c>
      <c r="H13" s="2">
        <f t="shared" si="2"/>
        <v>9257</v>
      </c>
      <c r="I13" s="2">
        <f t="shared" si="2"/>
        <v>9624.5</v>
      </c>
      <c r="J13" s="2">
        <f t="shared" si="2"/>
        <v>10174.799999999999</v>
      </c>
      <c r="K13" s="2">
        <f t="shared" si="2"/>
        <v>10090.799999999999</v>
      </c>
      <c r="L13" s="2">
        <f t="shared" si="2"/>
        <v>10454.799999999999</v>
      </c>
      <c r="M13" s="2">
        <f t="shared" si="2"/>
        <v>10559.8</v>
      </c>
      <c r="N13" s="2">
        <f t="shared" ref="N13:O13" si="3">SUM(N11:N12)</f>
        <v>10559.8</v>
      </c>
      <c r="O13" s="2">
        <f t="shared" si="3"/>
        <v>10930.5</v>
      </c>
    </row>
    <row r="14" spans="1:15" x14ac:dyDescent="0.25">
      <c r="A14" s="4"/>
      <c r="B14" s="2"/>
      <c r="C14" s="2"/>
      <c r="D14" s="2"/>
      <c r="E14" s="2"/>
      <c r="F14" s="2"/>
      <c r="G14" s="2"/>
      <c r="H14" s="2"/>
      <c r="I14" s="2"/>
      <c r="J14" s="2"/>
      <c r="K14" s="2"/>
      <c r="L14" s="15"/>
      <c r="M14" s="15"/>
      <c r="N14" s="15"/>
      <c r="O14" s="15"/>
    </row>
    <row r="15" spans="1:15" x14ac:dyDescent="0.25">
      <c r="A15" s="4" t="s">
        <v>8</v>
      </c>
      <c r="B15" s="2">
        <v>14720</v>
      </c>
      <c r="C15" s="2">
        <v>16190</v>
      </c>
      <c r="D15" s="2">
        <v>17810</v>
      </c>
      <c r="E15" s="2">
        <v>19590</v>
      </c>
      <c r="F15" s="2">
        <v>21550</v>
      </c>
      <c r="G15" s="2">
        <v>23710</v>
      </c>
      <c r="H15" s="2">
        <v>24180</v>
      </c>
      <c r="I15" s="2">
        <v>24540</v>
      </c>
      <c r="J15" s="2">
        <v>24740</v>
      </c>
      <c r="K15" s="2">
        <v>24740</v>
      </c>
      <c r="L15" s="2">
        <v>24740</v>
      </c>
      <c r="M15" s="2">
        <v>24990</v>
      </c>
      <c r="N15" s="2">
        <v>26860</v>
      </c>
      <c r="O15" s="2">
        <v>28880</v>
      </c>
    </row>
    <row r="16" spans="1:15" x14ac:dyDescent="0.25">
      <c r="A16" s="6" t="s">
        <v>7</v>
      </c>
      <c r="B16" s="5">
        <v>1724</v>
      </c>
      <c r="C16" s="5">
        <v>1990</v>
      </c>
      <c r="D16" s="5">
        <v>2125</v>
      </c>
      <c r="E16" s="5">
        <v>2260</v>
      </c>
      <c r="F16" s="5">
        <v>2385</v>
      </c>
      <c r="G16" s="5">
        <v>2530</v>
      </c>
      <c r="H16" s="5">
        <v>2587</v>
      </c>
      <c r="I16" s="5">
        <v>2754.5</v>
      </c>
      <c r="J16" s="5">
        <v>3104.8</v>
      </c>
      <c r="K16" s="5">
        <v>3020.8</v>
      </c>
      <c r="L16" s="5">
        <v>3384.8</v>
      </c>
      <c r="M16" s="14">
        <v>3489.8</v>
      </c>
      <c r="N16" s="14">
        <v>3489.8</v>
      </c>
      <c r="O16" s="14">
        <v>3860.5</v>
      </c>
    </row>
    <row r="17" spans="1:15" x14ac:dyDescent="0.25">
      <c r="A17" s="3" t="s">
        <v>6</v>
      </c>
      <c r="B17" s="2">
        <v>16444</v>
      </c>
      <c r="C17" s="2">
        <v>18180</v>
      </c>
      <c r="D17" s="2">
        <v>19935</v>
      </c>
      <c r="E17" s="2">
        <v>21850</v>
      </c>
      <c r="F17" s="2">
        <f t="shared" ref="F17:M17" si="4">SUM(F15:F16)</f>
        <v>23935</v>
      </c>
      <c r="G17" s="2">
        <f t="shared" si="4"/>
        <v>26240</v>
      </c>
      <c r="H17" s="2">
        <f t="shared" si="4"/>
        <v>26767</v>
      </c>
      <c r="I17" s="2">
        <f t="shared" si="4"/>
        <v>27294.5</v>
      </c>
      <c r="J17" s="2">
        <f t="shared" si="4"/>
        <v>27844.799999999999</v>
      </c>
      <c r="K17" s="2">
        <f t="shared" si="4"/>
        <v>27760.799999999999</v>
      </c>
      <c r="L17" s="2">
        <f t="shared" si="4"/>
        <v>28124.799999999999</v>
      </c>
      <c r="M17" s="2">
        <f t="shared" si="4"/>
        <v>28479.8</v>
      </c>
      <c r="N17" s="2">
        <f t="shared" ref="N17:O17" si="5">SUM(N15:N16)</f>
        <v>30349.8</v>
      </c>
      <c r="O17" s="2">
        <f t="shared" si="5"/>
        <v>32740.5</v>
      </c>
    </row>
    <row r="18" spans="1:15" x14ac:dyDescent="0.25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15"/>
      <c r="M18" s="15"/>
      <c r="N18" s="15"/>
      <c r="O18" s="15"/>
    </row>
    <row r="19" spans="1:15" x14ac:dyDescent="0.25">
      <c r="A19" s="4" t="s">
        <v>5</v>
      </c>
      <c r="B19" s="2">
        <v>900</v>
      </c>
      <c r="C19" s="2">
        <v>900</v>
      </c>
      <c r="D19" s="2">
        <v>900</v>
      </c>
      <c r="E19" s="2">
        <v>900</v>
      </c>
      <c r="F19" s="2">
        <v>900</v>
      </c>
      <c r="G19" s="2">
        <v>900</v>
      </c>
      <c r="H19" s="2">
        <v>900</v>
      </c>
      <c r="I19" s="2">
        <v>900</v>
      </c>
      <c r="J19" s="2">
        <v>900</v>
      </c>
      <c r="K19" s="2">
        <v>900</v>
      </c>
      <c r="L19" s="2">
        <v>900</v>
      </c>
      <c r="M19" s="2">
        <v>900</v>
      </c>
      <c r="N19" s="2">
        <v>900</v>
      </c>
      <c r="O19" s="2">
        <v>900</v>
      </c>
    </row>
    <row r="20" spans="1:15" x14ac:dyDescent="0.25">
      <c r="A20" s="4"/>
      <c r="B20" s="2"/>
      <c r="C20" s="2"/>
      <c r="D20" s="2"/>
      <c r="E20" s="2"/>
      <c r="F20" s="2"/>
      <c r="G20" s="2"/>
      <c r="H20" s="2"/>
      <c r="I20" s="2"/>
      <c r="J20" s="2"/>
      <c r="K20" s="2"/>
      <c r="L20" s="15"/>
      <c r="M20" s="15"/>
      <c r="N20" s="15"/>
      <c r="O20" s="15"/>
    </row>
    <row r="21" spans="1:15" x14ac:dyDescent="0.25">
      <c r="A21" s="4" t="s">
        <v>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15"/>
      <c r="M21" s="15"/>
      <c r="N21" s="15"/>
      <c r="O21" s="15"/>
    </row>
    <row r="22" spans="1:15" x14ac:dyDescent="0.25">
      <c r="A22" s="3" t="s">
        <v>2</v>
      </c>
      <c r="B22" s="2">
        <v>10574</v>
      </c>
      <c r="C22" s="2">
        <v>10934</v>
      </c>
      <c r="D22" s="2">
        <v>11364</v>
      </c>
      <c r="E22" s="2">
        <v>11648</v>
      </c>
      <c r="F22" s="2">
        <v>12032</v>
      </c>
      <c r="G22" s="2">
        <v>12882</v>
      </c>
      <c r="H22" s="2">
        <v>13446</v>
      </c>
      <c r="I22" s="2">
        <v>13698</v>
      </c>
      <c r="J22" s="2">
        <v>14278</v>
      </c>
      <c r="K22" s="2">
        <v>14884</v>
      </c>
      <c r="L22" s="7">
        <v>15504</v>
      </c>
      <c r="M22" s="12">
        <v>16408</v>
      </c>
      <c r="N22" s="12">
        <v>17662</v>
      </c>
      <c r="O22" s="12">
        <v>18196</v>
      </c>
    </row>
    <row r="23" spans="1:15" x14ac:dyDescent="0.25">
      <c r="A23" s="6" t="s">
        <v>0</v>
      </c>
      <c r="B23" s="5">
        <v>1868</v>
      </c>
      <c r="C23" s="5">
        <v>1868</v>
      </c>
      <c r="D23" s="5">
        <v>1868</v>
      </c>
      <c r="E23" s="5">
        <v>1868</v>
      </c>
      <c r="F23" s="5">
        <v>1868</v>
      </c>
      <c r="G23" s="5">
        <v>1868</v>
      </c>
      <c r="H23" s="5">
        <v>1868</v>
      </c>
      <c r="I23" s="5">
        <v>1868</v>
      </c>
      <c r="J23" s="5">
        <v>1868</v>
      </c>
      <c r="K23" s="5">
        <v>1868</v>
      </c>
      <c r="L23" s="10">
        <v>2420</v>
      </c>
      <c r="M23" s="10">
        <v>2650</v>
      </c>
      <c r="N23" s="10">
        <v>3248</v>
      </c>
      <c r="O23" s="10">
        <v>3248</v>
      </c>
    </row>
    <row r="24" spans="1:15" x14ac:dyDescent="0.25">
      <c r="A24" s="3" t="s">
        <v>27</v>
      </c>
      <c r="B24" s="7">
        <v>12442</v>
      </c>
      <c r="C24" s="7">
        <v>12802</v>
      </c>
      <c r="D24" s="7">
        <v>13232</v>
      </c>
      <c r="E24" s="7">
        <v>13516</v>
      </c>
      <c r="F24" s="7">
        <f t="shared" ref="F24:M24" si="6">SUM(F22:F23)</f>
        <v>13900</v>
      </c>
      <c r="G24" s="7">
        <f t="shared" si="6"/>
        <v>14750</v>
      </c>
      <c r="H24" s="7">
        <f t="shared" si="6"/>
        <v>15314</v>
      </c>
      <c r="I24" s="7">
        <f t="shared" si="6"/>
        <v>15566</v>
      </c>
      <c r="J24" s="7">
        <f t="shared" si="6"/>
        <v>16146</v>
      </c>
      <c r="K24" s="7">
        <f t="shared" si="6"/>
        <v>16752</v>
      </c>
      <c r="L24" s="7">
        <f t="shared" si="6"/>
        <v>17924</v>
      </c>
      <c r="M24" s="7">
        <f t="shared" si="6"/>
        <v>19058</v>
      </c>
      <c r="N24" s="7">
        <f t="shared" ref="N24:O24" si="7">SUM(N22:N23)</f>
        <v>20910</v>
      </c>
      <c r="O24" s="7">
        <f t="shared" si="7"/>
        <v>21444</v>
      </c>
    </row>
    <row r="25" spans="1:15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15"/>
      <c r="M25" s="15"/>
      <c r="N25" s="15"/>
      <c r="O25" s="15"/>
    </row>
    <row r="26" spans="1:15" x14ac:dyDescent="0.25">
      <c r="A26" s="4" t="s">
        <v>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15"/>
      <c r="M26" s="15"/>
      <c r="N26" s="15"/>
      <c r="O26" s="15"/>
    </row>
    <row r="27" spans="1:15" x14ac:dyDescent="0.25">
      <c r="A27" s="3" t="s">
        <v>2</v>
      </c>
      <c r="B27" s="2">
        <v>11752</v>
      </c>
      <c r="C27" s="2">
        <v>12066</v>
      </c>
      <c r="D27" s="2">
        <v>12196</v>
      </c>
      <c r="E27" s="2">
        <v>12196</v>
      </c>
      <c r="F27" s="2">
        <v>12278</v>
      </c>
      <c r="G27" s="2">
        <v>12900</v>
      </c>
      <c r="H27" s="2">
        <v>13999</v>
      </c>
      <c r="I27" s="2">
        <v>13999</v>
      </c>
      <c r="J27" s="2">
        <v>14151</v>
      </c>
      <c r="K27" s="2">
        <v>15572</v>
      </c>
      <c r="L27" s="2">
        <v>16218</v>
      </c>
      <c r="M27" s="2">
        <v>16732</v>
      </c>
      <c r="N27" s="2">
        <v>15976</v>
      </c>
      <c r="O27" s="2">
        <v>17010</v>
      </c>
    </row>
    <row r="28" spans="1:15" x14ac:dyDescent="0.25">
      <c r="A28" s="6" t="s">
        <v>0</v>
      </c>
      <c r="B28" s="5">
        <v>5336</v>
      </c>
      <c r="C28" s="5">
        <v>5336</v>
      </c>
      <c r="D28" s="5">
        <v>5336</v>
      </c>
      <c r="E28" s="5">
        <v>5336</v>
      </c>
      <c r="F28" s="5">
        <v>5336</v>
      </c>
      <c r="G28" s="5">
        <v>5336</v>
      </c>
      <c r="H28" s="5">
        <v>5336</v>
      </c>
      <c r="I28" s="5">
        <v>5336</v>
      </c>
      <c r="J28" s="5">
        <v>5336</v>
      </c>
      <c r="K28" s="5">
        <v>5336</v>
      </c>
      <c r="L28" s="10">
        <v>6664</v>
      </c>
      <c r="M28" s="10">
        <v>6894</v>
      </c>
      <c r="N28" s="10">
        <v>7152</v>
      </c>
      <c r="O28" s="10">
        <v>7152</v>
      </c>
    </row>
    <row r="29" spans="1:15" x14ac:dyDescent="0.25">
      <c r="A29" s="3" t="s">
        <v>27</v>
      </c>
      <c r="B29" s="2">
        <v>17088</v>
      </c>
      <c r="C29" s="2">
        <v>17402</v>
      </c>
      <c r="D29" s="2">
        <v>17532</v>
      </c>
      <c r="E29" s="2">
        <v>17532</v>
      </c>
      <c r="F29" s="2">
        <f t="shared" ref="F29:M29" si="8">SUM(F27:F28)</f>
        <v>17614</v>
      </c>
      <c r="G29" s="2">
        <f t="shared" si="8"/>
        <v>18236</v>
      </c>
      <c r="H29" s="2">
        <f t="shared" si="8"/>
        <v>19335</v>
      </c>
      <c r="I29" s="2">
        <f t="shared" si="8"/>
        <v>19335</v>
      </c>
      <c r="J29" s="2">
        <f t="shared" si="8"/>
        <v>19487</v>
      </c>
      <c r="K29" s="2">
        <f t="shared" si="8"/>
        <v>20908</v>
      </c>
      <c r="L29" s="2">
        <f t="shared" si="8"/>
        <v>22882</v>
      </c>
      <c r="M29" s="2">
        <f t="shared" si="8"/>
        <v>23626</v>
      </c>
      <c r="N29" s="2">
        <f t="shared" ref="N29:O29" si="9">SUM(N27:N28)</f>
        <v>23128</v>
      </c>
      <c r="O29" s="2">
        <f t="shared" si="9"/>
        <v>24162</v>
      </c>
    </row>
    <row r="30" spans="1:15" x14ac:dyDescent="0.25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15"/>
      <c r="M30" s="15"/>
      <c r="N30" s="15"/>
      <c r="O30" s="15"/>
    </row>
    <row r="31" spans="1:15" x14ac:dyDescent="0.25">
      <c r="A31" s="4" t="s">
        <v>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15"/>
      <c r="M31" s="15"/>
      <c r="N31" s="15"/>
      <c r="O31" s="15"/>
    </row>
    <row r="32" spans="1:15" x14ac:dyDescent="0.25">
      <c r="A32" s="3" t="s">
        <v>0</v>
      </c>
      <c r="B32" s="2">
        <v>5336</v>
      </c>
      <c r="C32" s="2">
        <v>5336</v>
      </c>
      <c r="D32" s="2">
        <v>5336</v>
      </c>
      <c r="E32" s="2">
        <v>5336</v>
      </c>
      <c r="F32" s="2">
        <v>5336</v>
      </c>
      <c r="G32" s="2">
        <v>5336</v>
      </c>
      <c r="H32" s="2">
        <v>5336</v>
      </c>
      <c r="I32" s="2">
        <v>5336</v>
      </c>
      <c r="J32" s="2">
        <v>5336</v>
      </c>
      <c r="K32" s="2">
        <v>5336</v>
      </c>
      <c r="L32" s="2">
        <v>6664</v>
      </c>
      <c r="M32" s="2">
        <v>6894</v>
      </c>
      <c r="N32" s="2">
        <v>7152</v>
      </c>
      <c r="O32" s="2">
        <v>7152</v>
      </c>
    </row>
    <row r="33" spans="1:15" x14ac:dyDescent="0.25">
      <c r="A33" s="11"/>
    </row>
    <row r="34" spans="1:15" ht="27.75" customHeight="1" x14ac:dyDescent="0.25">
      <c r="A34" s="16" t="s">
        <v>28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</sheetData>
  <mergeCells count="1">
    <mergeCell ref="A34:O34"/>
  </mergeCells>
  <pageMargins left="0.7" right="0.7" top="0.75" bottom="0.75" header="0.3" footer="0.3"/>
  <pageSetup orientation="landscape" horizontalDpi="1200" verticalDpi="1200" r:id="rId1"/>
  <headerFooter>
    <oddHeader>&amp;L&amp;G&amp;R&amp;"Arial,Bold"&amp;14Fact Book&amp;"Arial,Regular"&amp;12
(2024-25)</oddHeader>
    <oddFooter>&amp;L&amp;"Arial,Regular"&amp;9Prepared by the SBU Office of Institutional Research, Planning &amp; Effectiveness      
Sources: Financial Aid Office, Bursar's Office &amp; Campus Residences
August 22, 2024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</vt:lpstr>
      <vt:lpstr>Cost!Print_Area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Shaukat Malik</cp:lastModifiedBy>
  <cp:lastPrinted>2024-08-22T19:32:50Z</cp:lastPrinted>
  <dcterms:created xsi:type="dcterms:W3CDTF">2017-02-07T23:46:06Z</dcterms:created>
  <dcterms:modified xsi:type="dcterms:W3CDTF">2024-08-22T19:33:08Z</dcterms:modified>
</cp:coreProperties>
</file>