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bhosch\My Drive\IRPE\Fact Book\Finance\"/>
    </mc:Choice>
  </mc:AlternateContent>
  <xr:revisionPtr revIDLastSave="0" documentId="13_ncr:1_{1E37F94E-7433-4FE6-9F29-F32FB954EE61}" xr6:coauthVersionLast="36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evenues" sheetId="1" r:id="rId1"/>
  </sheets>
  <definedNames>
    <definedName name="_xlnm.Print_Titles" localSheetId="0">revenues!$A:$A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" l="1"/>
  <c r="U22" i="1"/>
  <c r="T22" i="1" l="1"/>
  <c r="S22" i="1"/>
  <c r="R22" i="1" l="1"/>
  <c r="Q22" i="1"/>
</calcChain>
</file>

<file path=xl/sharedStrings.xml><?xml version="1.0" encoding="utf-8"?>
<sst xmlns="http://schemas.openxmlformats.org/spreadsheetml/2006/main" count="42" uniqueCount="42">
  <si>
    <t xml:space="preserve">Total all revenues and other additions </t>
  </si>
  <si>
    <t xml:space="preserve">Capital grants and gifts </t>
  </si>
  <si>
    <t xml:space="preserve">Capital appropriations </t>
  </si>
  <si>
    <t>Other Revenues and Additions</t>
  </si>
  <si>
    <t xml:space="preserve">Other nonoperating revenues   </t>
  </si>
  <si>
    <t xml:space="preserve">Investment income </t>
  </si>
  <si>
    <t xml:space="preserve">State nonoperating grants </t>
  </si>
  <si>
    <t xml:space="preserve">Federal nonoperating grants </t>
  </si>
  <si>
    <t>Nonoperating Revenues</t>
  </si>
  <si>
    <t xml:space="preserve">Other sources - operating </t>
  </si>
  <si>
    <t xml:space="preserve">Hospital revenues </t>
  </si>
  <si>
    <t xml:space="preserve">Auxiliary enterprises </t>
  </si>
  <si>
    <t xml:space="preserve">Local/private operating grants and contracts </t>
  </si>
  <si>
    <t xml:space="preserve">State operating grants and contracts </t>
  </si>
  <si>
    <t xml:space="preserve">Federal operating grants and contracts </t>
  </si>
  <si>
    <t>Operating Revenues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</si>
  <si>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</si>
  <si>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</si>
  <si>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</si>
  <si>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</si>
  <si>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</si>
  <si>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</si>
  <si>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</si>
  <si>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</si>
  <si>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</si>
  <si>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</si>
  <si>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</si>
  <si>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Revenues</t>
  </si>
  <si>
    <t>2013-14</t>
  </si>
  <si>
    <t>2014-15</t>
  </si>
  <si>
    <t>2015-16</t>
  </si>
  <si>
    <t>2016-17</t>
  </si>
  <si>
    <t>2017-18</t>
  </si>
  <si>
    <t>2018-19</t>
  </si>
  <si>
    <t>Tuition and fees, net of discounts &amp; allowances</t>
  </si>
  <si>
    <t>Gifts including contrib. from affiliated orgs.</t>
  </si>
  <si>
    <t>State appropriations*</t>
  </si>
  <si>
    <t>2019-20</t>
  </si>
  <si>
    <t>2020-21</t>
  </si>
  <si>
    <t>2021-22</t>
  </si>
  <si>
    <r>
      <rPr>
        <sz val="9"/>
        <color theme="1"/>
        <rFont val="Calibri"/>
        <family val="2"/>
      </rPr>
      <t>†</t>
    </r>
    <r>
      <rPr>
        <sz val="9"/>
        <color theme="1"/>
        <rFont val="Arial"/>
        <family val="2"/>
      </rPr>
      <t xml:space="preserve"> 2022-23 is preliminary until reported to IPEDS</t>
    </r>
  </si>
  <si>
    <r>
      <t>2022-23</t>
    </r>
    <r>
      <rPr>
        <sz val="10"/>
        <color theme="1"/>
        <rFont val="Calibri"/>
        <family val="2"/>
      </rPr>
      <t>†</t>
    </r>
    <r>
      <rPr>
        <sz val="10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</si>
</sst>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3" fontId="3" fillId="0" borderId="0" xfId="0" applyNumberFormat="1" applyFont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zoomScaleNormal="100" workbookViewId="0">
      <selection activeCell="J8" sqref="J8"/>
    </sheetView>
  </sheetViews>
  <sheetFormatPr defaultColWidth="9.140625" defaultRowHeight="18.75" customHeight="1" x14ac:dyDescent="0.2"/>
  <cols>
    <col min="1" max="1" width="41.85546875" style="1" customWidth="1"/>
    <col min="2" max="22" width="13" style="1" customWidth="1"/>
    <col min="23" max="16384" width="9.140625" style="1"/>
  </cols>
  <sheetData>
    <row r="1" spans="1:22" ht="45" customHeight="1" x14ac:dyDescent="0.25">
      <c r="A1" s="2" t="s">
        <v>27</v>
      </c>
    </row>
    <row r="2" spans="1:22" s="5" customFormat="1" ht="18.75" customHeight="1" x14ac:dyDescent="0.2"/>
    <row r="3" spans="1:22" s="5" customFormat="1" ht="18.75" customHeight="1" x14ac:dyDescent="0.2">
      <c r="A3" s="3"/>
      <c r="B3" s="4" t="s">
        <v>26</v>
      </c>
      <c r="C3" s="4" t="s">
        <v>25</v>
      </c>
      <c r="D3" s="4" t="s">
        <v>24</v>
      </c>
      <c r="E3" s="4" t="s">
        <v>23</v>
      </c>
      <c r="F3" s="4" t="s">
        <v>22</v>
      </c>
      <c r="G3" s="4" t="s">
        <v>21</v>
      </c>
      <c r="H3" s="4" t="s">
        <v>20</v>
      </c>
      <c r="I3" s="4" t="s">
        <v>19</v>
      </c>
      <c r="J3" s="4" t="s">
        <v>18</v>
      </c>
      <c r="K3" s="4" t="s">
        <v>17</v>
      </c>
      <c r="L3" s="4" t="s">
        <v>16</v>
      </c>
      <c r="M3" s="4" t="s">
        <v>28</v>
      </c>
      <c r="N3" s="4" t="s">
        <v>29</v>
      </c>
      <c r="O3" s="4" t="s">
        <v>30</v>
      </c>
      <c r="P3" s="4" t="s">
        <v>31</v>
      </c>
      <c r="Q3" s="4" t="s">
        <v>32</v>
      </c>
      <c r="R3" s="4" t="s">
        <v>33</v>
      </c>
      <c r="S3" s="4" t="s">
        <v>37</v>
      </c>
      <c r="T3" s="4" t="s">
        <v>38</v>
      </c>
      <c r="U3" s="4" t="s">
        <v>39</v>
      </c>
      <c r="V3" s="4" t="s">
        <v>41</v>
      </c>
    </row>
    <row r="4" spans="1:22" s="5" customFormat="1" ht="18.75" customHeight="1" x14ac:dyDescent="0.2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5" customFormat="1" ht="18.75" customHeight="1" x14ac:dyDescent="0.2">
      <c r="A5" s="8" t="s">
        <v>34</v>
      </c>
      <c r="B5" s="9">
        <v>69043189</v>
      </c>
      <c r="C5" s="9">
        <v>84715477</v>
      </c>
      <c r="D5" s="9">
        <v>90315664</v>
      </c>
      <c r="E5" s="9">
        <v>94233123</v>
      </c>
      <c r="F5" s="9">
        <v>99504252</v>
      </c>
      <c r="G5" s="9">
        <v>107684274</v>
      </c>
      <c r="H5" s="9">
        <v>117510194</v>
      </c>
      <c r="I5" s="9">
        <v>133596787</v>
      </c>
      <c r="J5" s="9">
        <v>143507337</v>
      </c>
      <c r="K5" s="9">
        <v>159544536</v>
      </c>
      <c r="L5" s="9">
        <v>168672430</v>
      </c>
      <c r="M5" s="9">
        <v>186194593</v>
      </c>
      <c r="N5" s="9">
        <v>216565759</v>
      </c>
      <c r="O5" s="9">
        <v>244593192</v>
      </c>
      <c r="P5" s="9">
        <v>266628173</v>
      </c>
      <c r="Q5" s="9">
        <v>263832341</v>
      </c>
      <c r="R5" s="9">
        <v>266121515</v>
      </c>
      <c r="S5" s="9">
        <v>273311224</v>
      </c>
      <c r="T5" s="9">
        <v>261698599</v>
      </c>
      <c r="U5" s="9">
        <v>269899598</v>
      </c>
      <c r="V5" s="9">
        <v>264065416</v>
      </c>
    </row>
    <row r="6" spans="1:22" s="5" customFormat="1" ht="18.75" customHeight="1" x14ac:dyDescent="0.2">
      <c r="A6" s="8" t="s">
        <v>14</v>
      </c>
      <c r="B6" s="9">
        <v>137877236</v>
      </c>
      <c r="C6" s="9">
        <v>146245958</v>
      </c>
      <c r="D6" s="9">
        <v>151119570</v>
      </c>
      <c r="E6" s="9">
        <v>147916323</v>
      </c>
      <c r="F6" s="9">
        <v>147381212</v>
      </c>
      <c r="G6" s="9">
        <v>129278710</v>
      </c>
      <c r="H6" s="9">
        <v>131135562</v>
      </c>
      <c r="I6" s="9">
        <v>151785805</v>
      </c>
      <c r="J6" s="9">
        <v>158315802</v>
      </c>
      <c r="K6" s="9">
        <v>148917156</v>
      </c>
      <c r="L6" s="9">
        <v>150135313</v>
      </c>
      <c r="M6" s="9">
        <v>138461932</v>
      </c>
      <c r="N6" s="9">
        <v>142184555</v>
      </c>
      <c r="O6" s="9">
        <v>141234475</v>
      </c>
      <c r="P6" s="9">
        <v>142812498</v>
      </c>
      <c r="Q6" s="9">
        <v>160813471</v>
      </c>
      <c r="R6" s="9">
        <v>165395872</v>
      </c>
      <c r="S6" s="9">
        <v>168096129</v>
      </c>
      <c r="T6" s="9">
        <v>186984427</v>
      </c>
      <c r="U6" s="9">
        <v>213892844</v>
      </c>
      <c r="V6" s="9">
        <v>216526994</v>
      </c>
    </row>
    <row r="7" spans="1:22" s="5" customFormat="1" ht="18.75" customHeight="1" x14ac:dyDescent="0.2">
      <c r="A7" s="8" t="s">
        <v>13</v>
      </c>
      <c r="B7" s="9">
        <v>19668727</v>
      </c>
      <c r="C7" s="9">
        <v>27098073</v>
      </c>
      <c r="D7" s="9">
        <v>24462809</v>
      </c>
      <c r="E7" s="9">
        <v>26204889</v>
      </c>
      <c r="F7" s="9">
        <v>37764237</v>
      </c>
      <c r="G7" s="9">
        <v>8729217</v>
      </c>
      <c r="H7" s="9">
        <v>14963976</v>
      </c>
      <c r="I7" s="9">
        <v>28895082</v>
      </c>
      <c r="J7" s="9">
        <v>12253408</v>
      </c>
      <c r="K7" s="9">
        <v>16580734</v>
      </c>
      <c r="L7" s="9">
        <v>13937224</v>
      </c>
      <c r="M7" s="9">
        <v>7383966</v>
      </c>
      <c r="N7" s="9">
        <v>10556604</v>
      </c>
      <c r="O7" s="9">
        <v>10652686</v>
      </c>
      <c r="P7" s="9">
        <v>15924822</v>
      </c>
      <c r="Q7" s="9">
        <v>12369463</v>
      </c>
      <c r="R7" s="9">
        <v>14753095</v>
      </c>
      <c r="S7" s="9">
        <v>15768495</v>
      </c>
      <c r="T7" s="9">
        <v>7259956</v>
      </c>
      <c r="U7" s="9">
        <v>6166009</v>
      </c>
      <c r="V7" s="9">
        <v>7784589</v>
      </c>
    </row>
    <row r="8" spans="1:22" s="5" customFormat="1" ht="18.75" customHeight="1" x14ac:dyDescent="0.2">
      <c r="A8" s="8" t="s">
        <v>12</v>
      </c>
      <c r="B8" s="9">
        <v>37781581</v>
      </c>
      <c r="C8" s="9">
        <v>36036366</v>
      </c>
      <c r="D8" s="9">
        <v>39109606</v>
      </c>
      <c r="E8" s="9">
        <v>39184281</v>
      </c>
      <c r="F8" s="9">
        <v>40583985</v>
      </c>
      <c r="G8" s="9">
        <v>43698627</v>
      </c>
      <c r="H8" s="9">
        <v>41961666</v>
      </c>
      <c r="I8" s="9">
        <v>43119052</v>
      </c>
      <c r="J8" s="9">
        <v>47217428</v>
      </c>
      <c r="K8" s="9">
        <v>48202049</v>
      </c>
      <c r="L8" s="9">
        <v>58017192</v>
      </c>
      <c r="M8" s="9">
        <v>60620681</v>
      </c>
      <c r="N8" s="9">
        <v>61619621</v>
      </c>
      <c r="O8" s="9">
        <v>64906150</v>
      </c>
      <c r="P8" s="9">
        <v>61648966</v>
      </c>
      <c r="Q8" s="9">
        <v>73225411</v>
      </c>
      <c r="R8" s="9">
        <v>68403667</v>
      </c>
      <c r="S8" s="9">
        <v>63166237</v>
      </c>
      <c r="T8" s="9">
        <v>63568647</v>
      </c>
      <c r="U8" s="9">
        <v>69098882</v>
      </c>
      <c r="V8" s="9">
        <v>84099339</v>
      </c>
    </row>
    <row r="9" spans="1:22" s="5" customFormat="1" ht="18.75" customHeight="1" x14ac:dyDescent="0.2">
      <c r="A9" s="8" t="s">
        <v>11</v>
      </c>
      <c r="B9" s="9">
        <v>57536689</v>
      </c>
      <c r="C9" s="9">
        <v>55361711</v>
      </c>
      <c r="D9" s="9">
        <v>68166506</v>
      </c>
      <c r="E9" s="9">
        <v>74237545</v>
      </c>
      <c r="F9" s="9">
        <v>78131946</v>
      </c>
      <c r="G9" s="9">
        <v>89308775</v>
      </c>
      <c r="H9" s="9">
        <v>98426016</v>
      </c>
      <c r="I9" s="9">
        <v>105128254</v>
      </c>
      <c r="J9" s="9">
        <v>101567914</v>
      </c>
      <c r="K9" s="9">
        <v>108987820</v>
      </c>
      <c r="L9" s="9">
        <v>82082151</v>
      </c>
      <c r="M9" s="9">
        <v>84444720</v>
      </c>
      <c r="N9" s="9">
        <v>86373406</v>
      </c>
      <c r="O9" s="9">
        <v>89762155</v>
      </c>
      <c r="P9" s="9">
        <v>100286952</v>
      </c>
      <c r="Q9" s="9">
        <v>102573776</v>
      </c>
      <c r="R9" s="9">
        <v>111052245</v>
      </c>
      <c r="S9" s="9">
        <v>99372844</v>
      </c>
      <c r="T9" s="9">
        <v>68882929</v>
      </c>
      <c r="U9" s="9">
        <v>117870759</v>
      </c>
      <c r="V9" s="9">
        <v>125697143</v>
      </c>
    </row>
    <row r="10" spans="1:22" s="5" customFormat="1" ht="18.75" customHeight="1" x14ac:dyDescent="0.2">
      <c r="A10" s="8" t="s">
        <v>10</v>
      </c>
      <c r="B10" s="9">
        <v>447333842</v>
      </c>
      <c r="C10" s="9">
        <v>567504111</v>
      </c>
      <c r="D10" s="9">
        <v>541858006</v>
      </c>
      <c r="E10" s="9">
        <v>647003475</v>
      </c>
      <c r="F10" s="9">
        <v>723389839</v>
      </c>
      <c r="G10" s="9">
        <v>739835861</v>
      </c>
      <c r="H10" s="9">
        <v>802132418</v>
      </c>
      <c r="I10" s="9">
        <v>849947319</v>
      </c>
      <c r="J10" s="9">
        <v>898223497</v>
      </c>
      <c r="K10" s="9">
        <v>967172803</v>
      </c>
      <c r="L10" s="9">
        <v>1006334481</v>
      </c>
      <c r="M10" s="9">
        <v>1079290695</v>
      </c>
      <c r="N10" s="9">
        <v>1150527679</v>
      </c>
      <c r="O10" s="9">
        <v>1170234874</v>
      </c>
      <c r="P10" s="9">
        <v>1241218416</v>
      </c>
      <c r="Q10" s="9">
        <v>1588398226</v>
      </c>
      <c r="R10" s="9">
        <v>1713953284</v>
      </c>
      <c r="S10" s="9">
        <v>1673427501</v>
      </c>
      <c r="T10" s="9">
        <v>1784616432</v>
      </c>
      <c r="U10" s="9">
        <v>1937271245</v>
      </c>
      <c r="V10" s="9">
        <v>2098703067</v>
      </c>
    </row>
    <row r="11" spans="1:22" s="5" customFormat="1" ht="18.75" customHeight="1" x14ac:dyDescent="0.2">
      <c r="A11" s="8" t="s">
        <v>9</v>
      </c>
      <c r="B11" s="9">
        <v>11124394</v>
      </c>
      <c r="C11" s="9">
        <v>13092357</v>
      </c>
      <c r="D11" s="9">
        <v>14941720</v>
      </c>
      <c r="E11" s="9">
        <v>12573855</v>
      </c>
      <c r="F11" s="9">
        <v>14201700</v>
      </c>
      <c r="G11" s="9">
        <v>21092476</v>
      </c>
      <c r="H11" s="9">
        <v>20497124</v>
      </c>
      <c r="I11" s="9">
        <v>15549907</v>
      </c>
      <c r="J11" s="9">
        <v>16600462</v>
      </c>
      <c r="K11" s="9">
        <v>19045520</v>
      </c>
      <c r="L11" s="9">
        <v>15520420</v>
      </c>
      <c r="M11" s="9">
        <v>31127817</v>
      </c>
      <c r="N11" s="9">
        <v>18168994</v>
      </c>
      <c r="O11" s="9">
        <v>17934639</v>
      </c>
      <c r="P11" s="9">
        <v>16969320</v>
      </c>
      <c r="Q11" s="9">
        <v>12352840</v>
      </c>
      <c r="R11" s="9">
        <v>13485131</v>
      </c>
      <c r="S11" s="9">
        <v>13142743</v>
      </c>
      <c r="T11" s="9">
        <v>35004628</v>
      </c>
      <c r="U11" s="9">
        <v>69799393</v>
      </c>
      <c r="V11" s="9">
        <v>13195954</v>
      </c>
    </row>
    <row r="12" spans="1:22" s="5" customFormat="1" ht="18.75" customHeight="1" x14ac:dyDescent="0.2">
      <c r="A12" s="6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s="5" customFormat="1" ht="18.75" customHeight="1" x14ac:dyDescent="0.2">
      <c r="A13" s="8" t="s">
        <v>36</v>
      </c>
      <c r="B13" s="9">
        <v>301745481</v>
      </c>
      <c r="C13" s="9">
        <v>340927649</v>
      </c>
      <c r="D13" s="9">
        <v>300104220</v>
      </c>
      <c r="E13" s="9">
        <v>374890340</v>
      </c>
      <c r="F13" s="9">
        <v>457298911</v>
      </c>
      <c r="G13" s="9">
        <v>462596126</v>
      </c>
      <c r="H13" s="9">
        <v>488541209</v>
      </c>
      <c r="I13" s="9">
        <v>462253595</v>
      </c>
      <c r="J13" s="9">
        <v>419640532</v>
      </c>
      <c r="K13" s="9">
        <v>404169900</v>
      </c>
      <c r="L13" s="9">
        <v>359031670</v>
      </c>
      <c r="M13" s="9">
        <v>408953548</v>
      </c>
      <c r="N13" s="9">
        <v>455214819</v>
      </c>
      <c r="O13" s="9">
        <v>470745983</v>
      </c>
      <c r="P13" s="9">
        <v>476035974</v>
      </c>
      <c r="Q13" s="9">
        <v>541480519</v>
      </c>
      <c r="R13" s="9">
        <v>581018528</v>
      </c>
      <c r="S13" s="9">
        <v>523948407</v>
      </c>
      <c r="T13" s="9">
        <v>466968396</v>
      </c>
      <c r="U13" s="9">
        <v>514052389</v>
      </c>
      <c r="V13" s="9">
        <v>615068702</v>
      </c>
    </row>
    <row r="14" spans="1:22" s="5" customFormat="1" ht="18.75" customHeight="1" x14ac:dyDescent="0.2">
      <c r="A14" s="8" t="s">
        <v>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19356904</v>
      </c>
      <c r="H14" s="9">
        <v>21979796</v>
      </c>
      <c r="I14" s="9">
        <v>32773645</v>
      </c>
      <c r="J14" s="9">
        <v>34573977</v>
      </c>
      <c r="K14" s="9">
        <v>27138710</v>
      </c>
      <c r="L14" s="9">
        <v>28115917</v>
      </c>
      <c r="M14" s="9">
        <v>27586884</v>
      </c>
      <c r="N14" s="9">
        <v>28800267</v>
      </c>
      <c r="O14" s="9">
        <v>28517797</v>
      </c>
      <c r="P14" s="9">
        <v>29752378</v>
      </c>
      <c r="Q14" s="9">
        <v>34093570</v>
      </c>
      <c r="R14" s="9">
        <v>36728807</v>
      </c>
      <c r="S14" s="9">
        <v>169521492</v>
      </c>
      <c r="T14" s="9">
        <v>110092417</v>
      </c>
      <c r="U14" s="9">
        <v>100512389</v>
      </c>
      <c r="V14" s="9">
        <v>45002832</v>
      </c>
    </row>
    <row r="15" spans="1:22" s="5" customFormat="1" ht="18.75" customHeight="1" x14ac:dyDescent="0.2">
      <c r="A15" s="8" t="s">
        <v>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19618147</v>
      </c>
      <c r="H15" s="9">
        <v>21326317</v>
      </c>
      <c r="I15" s="9">
        <v>22979050</v>
      </c>
      <c r="J15" s="9">
        <v>21220584</v>
      </c>
      <c r="K15" s="9">
        <v>20985159</v>
      </c>
      <c r="L15" s="9">
        <v>20326478</v>
      </c>
      <c r="M15" s="9">
        <v>18843685</v>
      </c>
      <c r="N15" s="9">
        <v>21148614</v>
      </c>
      <c r="O15" s="9">
        <v>22158254</v>
      </c>
      <c r="P15" s="9">
        <v>22261423</v>
      </c>
      <c r="Q15" s="9">
        <v>26073662</v>
      </c>
      <c r="R15" s="9">
        <v>28399478</v>
      </c>
      <c r="S15" s="9">
        <v>28009399</v>
      </c>
      <c r="T15" s="9">
        <v>29421425</v>
      </c>
      <c r="U15" s="9">
        <v>33080615</v>
      </c>
      <c r="V15" s="9">
        <v>30095415</v>
      </c>
    </row>
    <row r="16" spans="1:22" s="5" customFormat="1" ht="18.75" customHeight="1" x14ac:dyDescent="0.2">
      <c r="A16" s="8" t="s">
        <v>35</v>
      </c>
      <c r="B16" s="9">
        <v>0</v>
      </c>
      <c r="C16" s="9">
        <v>5000985</v>
      </c>
      <c r="D16" s="9">
        <v>4013638</v>
      </c>
      <c r="E16" s="9">
        <v>3829834</v>
      </c>
      <c r="F16" s="9">
        <v>3255510</v>
      </c>
      <c r="G16" s="9">
        <v>1300894</v>
      </c>
      <c r="H16" s="9">
        <v>1753191</v>
      </c>
      <c r="I16" s="9">
        <v>3130833</v>
      </c>
      <c r="J16" s="9">
        <v>1668641</v>
      </c>
      <c r="K16" s="9">
        <v>4958650</v>
      </c>
      <c r="L16" s="9">
        <v>6143670</v>
      </c>
      <c r="M16" s="9">
        <v>3419933</v>
      </c>
      <c r="N16" s="9">
        <v>9235674</v>
      </c>
      <c r="O16" s="9">
        <v>4144342</v>
      </c>
      <c r="P16" s="9">
        <v>7316146</v>
      </c>
      <c r="Q16" s="9">
        <v>4578003</v>
      </c>
      <c r="R16" s="9">
        <v>4194500</v>
      </c>
      <c r="S16" s="9">
        <v>4003106</v>
      </c>
      <c r="T16" s="9">
        <v>10403658</v>
      </c>
      <c r="U16" s="9">
        <v>2902666</v>
      </c>
      <c r="V16" s="9">
        <v>5112419</v>
      </c>
    </row>
    <row r="17" spans="1:22" s="5" customFormat="1" ht="18.75" customHeight="1" x14ac:dyDescent="0.2">
      <c r="A17" s="8" t="s">
        <v>5</v>
      </c>
      <c r="B17" s="9">
        <v>7465521</v>
      </c>
      <c r="C17" s="9">
        <v>5034321</v>
      </c>
      <c r="D17" s="9">
        <v>6412533</v>
      </c>
      <c r="E17" s="9">
        <v>7953033</v>
      </c>
      <c r="F17" s="9">
        <v>12677545</v>
      </c>
      <c r="G17" s="9">
        <v>12370068</v>
      </c>
      <c r="H17" s="9">
        <v>7115965</v>
      </c>
      <c r="I17" s="9">
        <v>3169078</v>
      </c>
      <c r="J17" s="9">
        <v>4972959</v>
      </c>
      <c r="K17" s="9">
        <v>2425252</v>
      </c>
      <c r="L17" s="9">
        <v>2156437</v>
      </c>
      <c r="M17" s="9">
        <v>1672706</v>
      </c>
      <c r="N17" s="9">
        <v>4161466</v>
      </c>
      <c r="O17" s="9">
        <v>3251552</v>
      </c>
      <c r="P17" s="9">
        <v>3890061</v>
      </c>
      <c r="Q17" s="9">
        <v>7387537</v>
      </c>
      <c r="R17" s="9">
        <v>12525512</v>
      </c>
      <c r="S17" s="9">
        <v>10607259</v>
      </c>
      <c r="T17" s="9">
        <v>4069465</v>
      </c>
      <c r="U17" s="9">
        <v>5689891</v>
      </c>
      <c r="V17" s="9">
        <v>18864102</v>
      </c>
    </row>
    <row r="18" spans="1:22" s="5" customFormat="1" ht="18.75" customHeight="1" x14ac:dyDescent="0.2">
      <c r="A18" s="8" t="s">
        <v>4</v>
      </c>
      <c r="B18" s="9">
        <v>0</v>
      </c>
      <c r="C18" s="9">
        <v>3539</v>
      </c>
      <c r="D18" s="9">
        <v>975916</v>
      </c>
      <c r="E18" s="9">
        <v>1031333</v>
      </c>
      <c r="F18" s="9">
        <v>5836426</v>
      </c>
      <c r="G18" s="9">
        <v>0</v>
      </c>
      <c r="H18" s="9">
        <v>0</v>
      </c>
      <c r="I18" s="9">
        <v>2257582</v>
      </c>
      <c r="J18" s="9">
        <v>13335932</v>
      </c>
      <c r="K18" s="9">
        <v>725092</v>
      </c>
      <c r="L18" s="9">
        <v>4622976</v>
      </c>
      <c r="M18" s="9">
        <v>14939019</v>
      </c>
      <c r="N18" s="9">
        <v>337761</v>
      </c>
      <c r="O18" s="9">
        <v>3111378</v>
      </c>
      <c r="P18" s="9">
        <v>56309317</v>
      </c>
      <c r="Q18" s="9">
        <v>5729049</v>
      </c>
      <c r="R18" s="9">
        <v>4648007</v>
      </c>
      <c r="S18" s="9">
        <v>4382194</v>
      </c>
      <c r="T18" s="9">
        <v>35318127</v>
      </c>
      <c r="U18" s="9">
        <v>0</v>
      </c>
      <c r="V18" s="9">
        <v>19497110</v>
      </c>
    </row>
    <row r="19" spans="1:22" s="5" customFormat="1" ht="18.75" customHeight="1" x14ac:dyDescent="0.2">
      <c r="A19" s="6" t="s">
        <v>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s="5" customFormat="1" ht="18.75" customHeight="1" x14ac:dyDescent="0.2">
      <c r="A20" s="8" t="s">
        <v>2</v>
      </c>
      <c r="B20" s="9">
        <v>1642642</v>
      </c>
      <c r="C20" s="9">
        <v>1224583</v>
      </c>
      <c r="D20" s="9">
        <v>3187707</v>
      </c>
      <c r="E20" s="9">
        <v>1779793</v>
      </c>
      <c r="F20" s="9">
        <v>789539</v>
      </c>
      <c r="G20" s="9">
        <v>1375716</v>
      </c>
      <c r="H20" s="9">
        <v>316800</v>
      </c>
      <c r="I20" s="9">
        <v>135418</v>
      </c>
      <c r="J20" s="9">
        <v>80529</v>
      </c>
      <c r="K20" s="9">
        <v>0</v>
      </c>
      <c r="L20" s="9">
        <v>0</v>
      </c>
      <c r="M20" s="9">
        <v>2322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</row>
    <row r="21" spans="1:22" s="5" customFormat="1" ht="18.75" customHeight="1" x14ac:dyDescent="0.2">
      <c r="A21" s="8" t="s">
        <v>1</v>
      </c>
      <c r="B21" s="9">
        <v>52150226</v>
      </c>
      <c r="C21" s="9">
        <v>0</v>
      </c>
      <c r="D21" s="9">
        <v>5446187</v>
      </c>
      <c r="E21" s="9">
        <v>18114986</v>
      </c>
      <c r="F21" s="9">
        <v>27493777</v>
      </c>
      <c r="G21" s="9">
        <v>3327243</v>
      </c>
      <c r="H21" s="9">
        <v>5039049</v>
      </c>
      <c r="I21" s="9">
        <v>5981931</v>
      </c>
      <c r="J21" s="9">
        <v>37976057</v>
      </c>
      <c r="K21" s="9">
        <v>4485427</v>
      </c>
      <c r="L21" s="9">
        <v>8733380</v>
      </c>
      <c r="M21" s="9">
        <v>51208136</v>
      </c>
      <c r="N21" s="9">
        <v>36184767</v>
      </c>
      <c r="O21" s="9">
        <v>8528450</v>
      </c>
      <c r="P21" s="9">
        <v>13788436</v>
      </c>
      <c r="Q21" s="9">
        <v>8163190</v>
      </c>
      <c r="R21" s="9">
        <v>17170283</v>
      </c>
      <c r="S21" s="9">
        <v>4079723</v>
      </c>
      <c r="T21" s="9">
        <v>6410946</v>
      </c>
      <c r="U21" s="9">
        <v>11781731</v>
      </c>
      <c r="V21" s="9">
        <v>6483800</v>
      </c>
    </row>
    <row r="22" spans="1:22" s="5" customFormat="1" ht="18.75" customHeight="1" x14ac:dyDescent="0.2">
      <c r="A22" s="10" t="s">
        <v>0</v>
      </c>
      <c r="B22" s="11">
        <v>1143369528</v>
      </c>
      <c r="C22" s="11">
        <v>1282245130</v>
      </c>
      <c r="D22" s="11">
        <v>1250114082</v>
      </c>
      <c r="E22" s="11">
        <v>1448952810</v>
      </c>
      <c r="F22" s="11">
        <v>1648308879</v>
      </c>
      <c r="G22" s="11">
        <v>1659573038</v>
      </c>
      <c r="H22" s="11">
        <v>1772699283</v>
      </c>
      <c r="I22" s="11">
        <v>1860703338</v>
      </c>
      <c r="J22" s="11">
        <v>1911155059</v>
      </c>
      <c r="K22" s="11">
        <v>1933338808</v>
      </c>
      <c r="L22" s="11">
        <v>1923829739</v>
      </c>
      <c r="M22" s="11">
        <v>2114150637</v>
      </c>
      <c r="N22" s="11">
        <v>2241079986</v>
      </c>
      <c r="O22" s="11">
        <v>2279775927</v>
      </c>
      <c r="P22" s="11">
        <v>2454842882</v>
      </c>
      <c r="Q22" s="11">
        <f t="shared" ref="Q22:V22" si="0">SUM(Q5:Q21)</f>
        <v>2841071058</v>
      </c>
      <c r="R22" s="11">
        <f t="shared" si="0"/>
        <v>3037849924</v>
      </c>
      <c r="S22" s="11">
        <f t="shared" si="0"/>
        <v>3050836753</v>
      </c>
      <c r="T22" s="11">
        <f t="shared" si="0"/>
        <v>3070700052</v>
      </c>
      <c r="U22" s="11">
        <f t="shared" si="0"/>
        <v>3352018411</v>
      </c>
      <c r="V22" s="11">
        <f t="shared" si="0"/>
        <v>3550196882</v>
      </c>
    </row>
    <row r="23" spans="1:22" s="5" customFormat="1" ht="18.75" customHeight="1" x14ac:dyDescent="0.2"/>
    <row r="25" spans="1:22" ht="18.75" customHeight="1" x14ac:dyDescent="0.2">
      <c r="A25" s="12"/>
      <c r="B25" s="12"/>
      <c r="C25" s="12"/>
      <c r="D25" s="12"/>
      <c r="E25" s="12"/>
      <c r="F25" s="12"/>
      <c r="G25" s="12"/>
    </row>
    <row r="26" spans="1:22" ht="18.75" customHeight="1" x14ac:dyDescent="0.2">
      <c r="A26" s="1" t="s">
        <v>40</v>
      </c>
    </row>
  </sheetData>
  <pageMargins left="0.7" right="0.7" top="0.75" bottom="0.75" header="0.3" footer="0.3"/>
  <pageSetup orientation="landscape" r:id="rId1"/>
  <headerFooter>
    <oddHeader>&amp;L&amp;G&amp;R&amp;"Arial,Bold"&amp;14Fact Book&amp;"Arial,Regular"&amp;12
2023-24</oddHeader>
    <oddFooter>&amp;L&amp;"Arial,Regular"&amp;10* State appropriations include amounts for fringe benefits and interest covered by the state, as well appropriations to the hospital; interpret with caution.
Source: Institutional data reported to IPEDS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revenues</vt:lpstr>
      <vt:lpstr>revenues!Print_Titles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J Hosch</dc:creator>
  <cp:lastModifiedBy>Braden Hosch</cp:lastModifiedBy>
  <cp:lastPrinted>2024-01-26T17:29:37Z</cp:lastPrinted>
  <dcterms:created xsi:type="dcterms:W3CDTF">2015-02-03T08:36:37Z</dcterms:created>
  <dcterms:modified xsi:type="dcterms:W3CDTF">2024-01-26T17:55:24Z</dcterms:modified>
</cp:coreProperties>
</file>