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R:\Fact Book\Data\Enrollment\Fall\"/>
    </mc:Choice>
  </mc:AlternateContent>
  <xr:revisionPtr revIDLastSave="0" documentId="13_ncr:1_{9B0CC862-5079-40FC-8B3E-9F95EED70EC8}" xr6:coauthVersionLast="47" xr6:coauthVersionMax="47" xr10:uidLastSave="{00000000-0000-0000-0000-000000000000}"/>
  <bookViews>
    <workbookView xWindow="21975" yWindow="1050" windowWidth="19260" windowHeight="15345" xr2:uid="{00000000-000D-0000-FFFF-FFFF00000000}"/>
  </bookViews>
  <sheets>
    <sheet name="By Gender" sheetId="2" r:id="rId1"/>
  </sheets>
  <definedNames>
    <definedName name="_______x1" hidden="1">{"'geo origin ugs'!$H$14","'geo origin ugs'!$E$1"}</definedName>
    <definedName name="______x1" hidden="1">{"'geo origin ugs'!$H$14","'geo origin ugs'!$E$1"}</definedName>
    <definedName name="_____x1" hidden="1">{"'geo origin ugs'!$H$14","'geo origin ugs'!$E$1"}</definedName>
    <definedName name="____x1" hidden="1">{"'geo origin ugs'!$H$14","'geo origin ugs'!$E$1"}</definedName>
    <definedName name="___x1" hidden="1">{"'geo origin ugs'!$H$14","'geo origin ugs'!$E$1"}</definedName>
    <definedName name="__x1" hidden="1">{"'geo origin ugs'!$H$14","'geo origin ugs'!$E$1"}</definedName>
    <definedName name="control44" hidden="1">{"'geo origin ugs'!$H$14","'geo origin ugs'!$E$1"}</definedName>
    <definedName name="control55" hidden="1">{"'geo origin ugs'!$H$14","'geo origin ugs'!$E$1"}</definedName>
    <definedName name="control56" hidden="1">{"'geo origin ugs'!$H$14","'geo origin ugs'!$E$1"}</definedName>
    <definedName name="control68" hidden="1">{"'geo origin ugs'!$H$14","'geo origin ugs'!$E$1"}</definedName>
    <definedName name="control8" hidden="1">{"'geo origin ugs'!$H$14","'geo origin ugs'!$E$1"}</definedName>
    <definedName name="enrollment" localSheetId="0">#REF!</definedName>
    <definedName name="enrollment">#REF!</definedName>
    <definedName name="f" hidden="1">{"'geo origin ugs'!$H$14","'geo origin ugs'!$E$1"}</definedName>
    <definedName name="ffff" hidden="1">{"'geo origin ugs'!$H$14","'geo origin ugs'!$E$1"}</definedName>
    <definedName name="HTML_CodePage" hidden="1">1252</definedName>
    <definedName name="HTML_Control" hidden="1">{"'geo origin ugs'!$H$14","'geo origin ugs'!$E$1"}</definedName>
    <definedName name="HTML_Control1" hidden="1">{"'geo origin ugs'!$H$14","'geo origin ugs'!$E$1"}</definedName>
    <definedName name="HTML_Control2" hidden="1">{"'geo origin ugs'!$H$14","'geo origin ugs'!$E$1"}</definedName>
    <definedName name="HTML_Control3" hidden="1">{"'geo origin ugs'!$H$14","'geo origin ugs'!$E$1"}</definedName>
    <definedName name="HTML_Control4" hidden="1">{"'geo origin ugs'!$H$14","'geo origin ugs'!$E$1"}</definedName>
    <definedName name="HTML_Control6" hidden="1">{"'geo origin ugs'!$H$14","'geo origin ugs'!$E$1"}</definedName>
    <definedName name="HTML_Description" hidden="1">""</definedName>
    <definedName name="HTML_Email" hidden="1">""</definedName>
    <definedName name="HTML_Header" hidden="1">""</definedName>
    <definedName name="HTML_LastUpdate" hidden="1">"6/21/2001"</definedName>
    <definedName name="HTML_LineAfter" hidden="1">FALSE</definedName>
    <definedName name="HTML_LineBefore" hidden="1">FALSE</definedName>
    <definedName name="HTML_Name" hidden="1">"Emily Thomas"</definedName>
    <definedName name="HTML_OBDlg2" hidden="1">TRUE</definedName>
    <definedName name="HTML_OBDlg4" hidden="1">TRUE</definedName>
    <definedName name="HTML_OS" hidden="1">0</definedName>
    <definedName name="HTML_PathFile" hidden="1">"C:\AAA TEST FILES\graph test.htm"</definedName>
    <definedName name="HTML_Title" hidden="1">"ug geographic origin"</definedName>
    <definedName name="kkkkk" hidden="1">{"'geo origin ugs'!$H$14","'geo origin ugs'!$E$1"}</definedName>
    <definedName name="ll" hidden="1">{"'geo origin ugs'!$H$14","'geo origin ugs'!$E$1"}</definedName>
    <definedName name="newn" hidden="1">{"'geo origin ugs'!$H$14","'geo origin ugs'!$E$1"}</definedName>
    <definedName name="sc" hidden="1">{"'geo origin ugs'!$H$14","'geo origin ugs'!$E$1"}</definedName>
    <definedName name="x" hidden="1">{"'geo origin ugs'!$H$14","'geo origin ugs'!$E$1"}</definedName>
    <definedName name="xx" hidden="1">{"'geo origin ugs'!$H$14","'geo origin ugs'!$E$1"}</definedName>
    <definedName name="xxx" hidden="1">{"'geo origin ugs'!$H$14","'geo origin ugs'!$E$1"}</definedName>
    <definedName name="xxxx" hidden="1">{"'geo origin ugs'!$H$14","'geo origin ugs'!$E$1"}</definedName>
    <definedName name="xxxxx" hidden="1">{"'geo origin ugs'!$H$14","'geo origin ugs'!$E$1"}</definedName>
    <definedName name="xy" hidden="1">{"'geo origin ugs'!$H$14","'geo origin ugs'!$E$1"}</definedName>
    <definedName name="zy" hidden="1">{"'geo origin ugs'!$H$14","'geo origin ugs'!$E$1"}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L16" i="2"/>
  <c r="B15" i="2"/>
  <c r="K20" i="2"/>
  <c r="K17" i="2"/>
  <c r="K21" i="2" l="1"/>
  <c r="K15" i="2"/>
  <c r="K16" i="2"/>
  <c r="K18" i="2"/>
  <c r="K19" i="2"/>
  <c r="J18" i="2"/>
  <c r="I19" i="2"/>
  <c r="J15" i="2"/>
  <c r="I16" i="2"/>
  <c r="I17" i="2" l="1"/>
  <c r="J19" i="2"/>
  <c r="I15" i="2"/>
  <c r="K23" i="2"/>
  <c r="K22" i="2"/>
  <c r="J16" i="2"/>
  <c r="I20" i="2"/>
  <c r="J17" i="2"/>
  <c r="J20" i="2"/>
  <c r="I21" i="2"/>
  <c r="I18" i="2"/>
  <c r="J21" i="2"/>
  <c r="H20" i="2"/>
  <c r="H17" i="2"/>
  <c r="I23" i="2" l="1"/>
  <c r="I22" i="2"/>
  <c r="J22" i="2"/>
  <c r="J23" i="2"/>
  <c r="H21" i="2"/>
  <c r="H15" i="2"/>
  <c r="H16" i="2"/>
  <c r="H18" i="2"/>
  <c r="H19" i="2"/>
  <c r="L17" i="2"/>
  <c r="H22" i="2" l="1"/>
  <c r="H23" i="2"/>
  <c r="L22" i="2"/>
  <c r="L20" i="2"/>
  <c r="L18" i="2"/>
  <c r="L19" i="2"/>
  <c r="L15" i="2"/>
  <c r="G17" i="2"/>
  <c r="G20" i="2"/>
  <c r="B21" i="2"/>
  <c r="C21" i="2"/>
  <c r="D21" i="2"/>
  <c r="E21" i="2"/>
  <c r="F21" i="2"/>
  <c r="D22" i="2"/>
  <c r="E22" i="2"/>
  <c r="F22" i="2"/>
  <c r="B23" i="2"/>
  <c r="C23" i="2"/>
  <c r="D23" i="2"/>
  <c r="E23" i="2"/>
  <c r="C15" i="2"/>
  <c r="D15" i="2"/>
  <c r="E15" i="2"/>
  <c r="F15" i="2"/>
  <c r="B16" i="2"/>
  <c r="C16" i="2"/>
  <c r="D16" i="2"/>
  <c r="E16" i="2"/>
  <c r="F16" i="2"/>
  <c r="G16" i="2"/>
  <c r="B17" i="2"/>
  <c r="C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F23" i="2" l="1"/>
  <c r="G19" i="2"/>
  <c r="G18" i="2"/>
  <c r="L21" i="2"/>
  <c r="L23" i="2"/>
  <c r="G21" i="2"/>
  <c r="C22" i="2"/>
  <c r="G15" i="2"/>
  <c r="B22" i="2"/>
  <c r="G22" i="2" l="1"/>
  <c r="G23" i="2"/>
</calcChain>
</file>

<file path=xl/sharedStrings.xml><?xml version="1.0" encoding="utf-8"?>
<sst xmlns="http://schemas.openxmlformats.org/spreadsheetml/2006/main" count="47" uniqueCount="25">
  <si>
    <t>Women</t>
  </si>
  <si>
    <t>Men</t>
  </si>
  <si>
    <t>All Students Percent of Total</t>
  </si>
  <si>
    <t>Graduate Percent of Total</t>
  </si>
  <si>
    <t>Undergraduate Percent of Total</t>
  </si>
  <si>
    <t>Grand Total</t>
  </si>
  <si>
    <t>Graduate Total</t>
  </si>
  <si>
    <t>Undergraduate Total</t>
  </si>
  <si>
    <t>Stony Brook University Fall Headcount Enrollment by Gender</t>
  </si>
  <si>
    <t>Headcount Enrollment</t>
  </si>
  <si>
    <t>Percent of Total</t>
  </si>
  <si>
    <t>Level / Gender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</si>
  <si>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</si>
  <si>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</si>
  <si>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</si>
  <si>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</si>
  <si>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</si>
  <si>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</si>
  <si>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</si>
  <si>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</si>
  <si>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r>
      <rPr>
        <b/>
        <u/>
        <sz val="9"/>
        <color theme="1"/>
        <rFont val="Arial"/>
        <family val="2"/>
      </rPr>
      <t>About these data</t>
    </r>
    <r>
      <rPr>
        <sz val="8"/>
        <color theme="1"/>
        <rFont val="Arial"/>
        <family val="2"/>
      </rPr>
      <t xml:space="preserve">
Total headcounts reflect official statistics reported to the U.S. Department of Education through the Integrated Postsecondary Education Data System (IPEDS); most recent year is preliminary until reported to IPEDS in the spring.</t>
    </r>
  </si>
  <si>
    <t>Fall 2022</t>
  </si>
  <si>
    <t>Fall 2023</t>
  </si>
  <si>
    <t>Fall 2024</t>
  </si>
  <si>
    <t>Source: SBU Data Warehouse, IRPE Student Extract Files
Prepared by the Office of Institutional Research, Planning &amp;&amp; Effectiveness - 9/18/2018 | Updated September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</si>
</sst>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1" fillId="0" borderId="0" xfId="1"/>
    <xf numFmtId="3" fontId="3" fillId="0" borderId="0" xfId="1" applyNumberFormat="1" applyFont="1"/>
    <xf numFmtId="164" fontId="3" fillId="0" borderId="0" xfId="1" applyNumberFormat="1" applyFont="1"/>
    <xf numFmtId="164" fontId="6" fillId="0" borderId="1" xfId="1" applyNumberFormat="1" applyFont="1" applyBorder="1"/>
    <xf numFmtId="0" fontId="2" fillId="0" borderId="0" xfId="1" applyFont="1"/>
    <xf numFmtId="3" fontId="6" fillId="0" borderId="1" xfId="1" applyNumberFormat="1" applyFont="1" applyBorder="1"/>
    <xf numFmtId="3" fontId="6" fillId="0" borderId="0" xfId="1" applyNumberFormat="1" applyFont="1"/>
    <xf numFmtId="0" fontId="3" fillId="0" borderId="3" xfId="1" applyFont="1" applyBorder="1"/>
    <xf numFmtId="0" fontId="6" fillId="0" borderId="4" xfId="1" applyFont="1" applyBorder="1"/>
    <xf numFmtId="0" fontId="3" fillId="0" borderId="4" xfId="1" applyFont="1" applyBorder="1" applyAlignment="1">
      <alignment horizontal="left" indent="1"/>
    </xf>
    <xf numFmtId="0" fontId="6" fillId="0" borderId="2" xfId="1" applyFont="1" applyBorder="1" applyAlignment="1">
      <alignment horizontal="left"/>
    </xf>
    <xf numFmtId="0" fontId="6" fillId="0" borderId="2" xfId="1" applyFont="1" applyBorder="1"/>
    <xf numFmtId="0" fontId="8" fillId="0" borderId="0" xfId="1" applyFont="1"/>
    <xf numFmtId="0" fontId="7" fillId="0" borderId="0" xfId="1" applyFont="1" applyAlignment="1">
      <alignment wrapText="1"/>
    </xf>
    <xf numFmtId="0" fontId="7" fillId="0" borderId="0" xfId="1" applyFont="1"/>
    <xf numFmtId="0" fontId="3" fillId="0" borderId="5" xfId="1" applyFont="1" applyBorder="1" applyAlignment="1">
      <alignment horizontal="right" wrapText="1"/>
    </xf>
    <xf numFmtId="0" fontId="3" fillId="0" borderId="6" xfId="1" applyFont="1" applyBorder="1"/>
    <xf numFmtId="0" fontId="1" fillId="0" borderId="0" xfId="1" applyAlignment="1">
      <alignment wrapText="1"/>
    </xf>
    <xf numFmtId="0" fontId="4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4" fillId="0" borderId="0" xfId="1" applyFont="1" applyAlignment="1">
      <alignment horizontal="left" wrapText="1"/>
    </xf>
    <xf numFmtId="3" fontId="3" fillId="0" borderId="5" xfId="1" applyNumberFormat="1" applyFont="1" applyBorder="1"/>
    <xf numFmtId="0" fontId="1" fillId="0" borderId="5" xfId="1" applyBorder="1"/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7E7EC4-5C6A-44AC-B8C5-184897AD638D}" name="Table1" displayName="Table1" ref="A3:L12" totalsRowShown="0" headerRowDxfId="30" dataDxfId="28" headerRowBorderDxfId="29" tableBorderDxfId="27" headerRowCellStyle="Normal 2" dataCellStyle="Normal 2">
  <tableColumns count="12">
    <tableColumn id="1" xr3:uid="{CE5F4FEC-D9A6-49F8-80D9-66BC4D22A9DE}" name="Level / Gender" dataDxfId="26" dataCellStyle="Normal 2"/>
    <tableColumn id="6" xr3:uid="{ADC3BD6A-20B2-4E0F-B0BC-B7092B44913B}" name="Fall 2014" dataDxfId="25" dataCellStyle="Normal 2"/>
    <tableColumn id="7" xr3:uid="{27DC39A0-F05A-4F88-864F-10C2F68EDE1C}" name="Fall 2015" dataDxfId="24" dataCellStyle="Normal 2"/>
    <tableColumn id="8" xr3:uid="{48547CAC-1E14-4124-9DA3-EA10CB5DD22B}" name="Fall 2016" dataDxfId="23" dataCellStyle="Normal 2"/>
    <tableColumn id="9" xr3:uid="{526C507C-6ABC-489C-9354-AEB3B7272841}" name="Fall 2017" dataDxfId="22" dataCellStyle="Normal 2"/>
    <tableColumn id="10" xr3:uid="{9FEAE4D1-F02A-4EEE-A106-97DA453BD1DE}" name="Fall 2018" dataDxfId="21" dataCellStyle="Normal 2"/>
    <tableColumn id="11" xr3:uid="{439E6E43-1301-4A7F-B891-1DE77CC192FD}" name="Fall 2019" dataDxfId="20" dataCellStyle="Normal 2"/>
    <tableColumn id="12" xr3:uid="{9FDC4DE6-9605-4635-AE6A-FDA98F76B334}" name="Fall 2020" dataDxfId="19" dataCellStyle="Normal 2"/>
    <tableColumn id="13" xr3:uid="{3B29A4F1-EBDC-414F-8156-A5BF3AF0D7BA}" name="Fall 2021" dataDxfId="18" dataCellStyle="Normal 2"/>
    <tableColumn id="14" xr3:uid="{91BD959E-5019-4DA5-8C2B-006C7A548D46}" name="Fall 2022" dataDxfId="17" dataCellStyle="Normal 2"/>
    <tableColumn id="15" xr3:uid="{6BC45D86-3600-4417-9A88-97AB79732DF1}" name="Fall 2023" dataDxfId="16" dataCellStyle="Normal 2"/>
    <tableColumn id="16" xr3:uid="{9084E50F-F9E4-4547-B52E-6A77C50C53CA}" name="Fall 2024" dataDxfId="15" dataCellStyle="Normal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335BA1-7EE6-4F42-9C52-3E92103003BC}" name="Table3" displayName="Table3" ref="A14:L23" totalsRowShown="0" headerRowDxfId="14" dataDxfId="12" headerRowBorderDxfId="13" headerRowCellStyle="Normal 2" dataCellStyle="Normal 2">
  <tableColumns count="12">
    <tableColumn id="1" xr3:uid="{C1339190-6133-4613-A0ED-7ACFC4B3CF8A}" name="Level / Gender" dataDxfId="11" dataCellStyle="Normal 2"/>
    <tableColumn id="6" xr3:uid="{EA7A811F-4D49-48C4-83B8-CBC3206F04A2}" name="Fall 2014" dataDxfId="10" dataCellStyle="Normal 2"/>
    <tableColumn id="7" xr3:uid="{73583BA7-60B0-4B3D-9F86-31F6A61C34AB}" name="Fall 2015" dataDxfId="9" dataCellStyle="Normal 2"/>
    <tableColumn id="8" xr3:uid="{9F7F2C88-EAEE-49CA-8AFD-74FDC357CAE6}" name="Fall 2016" dataDxfId="8" dataCellStyle="Normal 2"/>
    <tableColumn id="9" xr3:uid="{A42E4000-EB4E-42F8-A0D7-6B3652DBEC71}" name="Fall 2017" dataDxfId="7" dataCellStyle="Normal 2"/>
    <tableColumn id="10" xr3:uid="{C08EBE7C-F94E-4B8D-A426-7A4F8FAE94D0}" name="Fall 2018" dataDxfId="6" dataCellStyle="Normal 2"/>
    <tableColumn id="11" xr3:uid="{E4103A8E-A927-4326-A054-BAADD097E566}" name="Fall 2019" dataDxfId="5" dataCellStyle="Normal 2"/>
    <tableColumn id="12" xr3:uid="{93510684-B476-4058-8BE9-3D25D2BD3CAD}" name="Fall 2020" dataDxfId="4" dataCellStyle="Normal 2"/>
    <tableColumn id="13" xr3:uid="{2A2543A9-9BB7-4150-8238-D7A1BCFB707A}" name="Fall 2021" dataDxfId="3" dataCellStyle="Normal 2"/>
    <tableColumn id="14" xr3:uid="{364AB8CF-EEF6-4573-8FF7-44D36DD08D4A}" name="Fall 2022" dataDxfId="2" dataCellStyle="Normal 2"/>
    <tableColumn id="15" xr3:uid="{D0C5B323-AF6D-4F91-9419-641B8B53753A}" name="Fall 2023" dataDxfId="1" dataCellStyle="Normal 2"/>
    <tableColumn id="16" xr3:uid="{E74E8092-F43C-42E6-8587-A4831FA4FA4D}" name="Fall 2024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32.5703125" style="1" customWidth="1"/>
    <col min="2" max="10" width="8.140625" style="2" customWidth="1"/>
    <col min="11" max="12" width="8.140625" style="1" customWidth="1"/>
    <col min="13" max="16" width="7.140625" style="1" customWidth="1"/>
    <col min="17" max="16384" width="9.140625" style="1"/>
  </cols>
  <sheetData>
    <row r="1" spans="1:12" ht="41.25" customHeight="1" x14ac:dyDescent="0.25">
      <c r="A1" s="15" t="s">
        <v>8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28.5" customHeight="1" x14ac:dyDescent="0.25">
      <c r="A2" s="13" t="s">
        <v>9</v>
      </c>
    </row>
    <row r="3" spans="1:12" ht="28.5" customHeight="1" x14ac:dyDescent="0.25">
      <c r="A3" s="8" t="s">
        <v>11</v>
      </c>
      <c r="B3" s="16" t="s">
        <v>12</v>
      </c>
      <c r="C3" s="16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6" t="s">
        <v>21</v>
      </c>
      <c r="K3" s="16" t="s">
        <v>22</v>
      </c>
      <c r="L3" s="16" t="s">
        <v>23</v>
      </c>
    </row>
    <row r="4" spans="1:12" s="5" customFormat="1" ht="15" customHeight="1" x14ac:dyDescent="0.25">
      <c r="A4" s="9" t="s">
        <v>7</v>
      </c>
      <c r="B4" s="7">
        <v>16480</v>
      </c>
      <c r="C4" s="7">
        <v>16831</v>
      </c>
      <c r="D4" s="7">
        <v>17026</v>
      </c>
      <c r="E4" s="7">
        <v>17364</v>
      </c>
      <c r="F4" s="7">
        <v>17522</v>
      </c>
      <c r="G4" s="7">
        <v>17909</v>
      </c>
      <c r="H4" s="7">
        <v>18010</v>
      </c>
      <c r="I4" s="7">
        <v>17999</v>
      </c>
      <c r="J4" s="7">
        <v>17509</v>
      </c>
      <c r="K4" s="7">
        <v>17549</v>
      </c>
      <c r="L4" s="7">
        <v>18263</v>
      </c>
    </row>
    <row r="5" spans="1:12" ht="15" customHeight="1" x14ac:dyDescent="0.25">
      <c r="A5" s="10" t="s">
        <v>1</v>
      </c>
      <c r="B5" s="2">
        <v>8956</v>
      </c>
      <c r="C5" s="2">
        <v>9141</v>
      </c>
      <c r="D5" s="2">
        <v>9148</v>
      </c>
      <c r="E5" s="2">
        <v>9258</v>
      </c>
      <c r="F5" s="2">
        <v>9033</v>
      </c>
      <c r="G5" s="2">
        <v>9045</v>
      </c>
      <c r="H5" s="2">
        <v>8956</v>
      </c>
      <c r="I5" s="2">
        <v>8810</v>
      </c>
      <c r="J5" s="2">
        <v>8610</v>
      </c>
      <c r="K5" s="2">
        <v>8604</v>
      </c>
      <c r="L5" s="2">
        <v>8900</v>
      </c>
    </row>
    <row r="6" spans="1:12" ht="15" customHeight="1" x14ac:dyDescent="0.25">
      <c r="A6" s="10" t="s">
        <v>0</v>
      </c>
      <c r="B6" s="2">
        <v>7524</v>
      </c>
      <c r="C6" s="2">
        <v>7690</v>
      </c>
      <c r="D6" s="2">
        <v>7878</v>
      </c>
      <c r="E6" s="2">
        <v>8106</v>
      </c>
      <c r="F6" s="2">
        <v>8489</v>
      </c>
      <c r="G6" s="2">
        <v>8864</v>
      </c>
      <c r="H6" s="2">
        <v>9054</v>
      </c>
      <c r="I6" s="2">
        <v>9189</v>
      </c>
      <c r="J6" s="2">
        <v>8899</v>
      </c>
      <c r="K6" s="2">
        <v>8945</v>
      </c>
      <c r="L6" s="2">
        <v>9363</v>
      </c>
    </row>
    <row r="7" spans="1:12" s="5" customFormat="1" ht="15" customHeight="1" x14ac:dyDescent="0.25">
      <c r="A7" s="11" t="s">
        <v>6</v>
      </c>
      <c r="B7" s="6">
        <v>8127</v>
      </c>
      <c r="C7" s="6">
        <v>8441</v>
      </c>
      <c r="D7" s="6">
        <v>8708</v>
      </c>
      <c r="E7" s="6">
        <v>8625</v>
      </c>
      <c r="F7" s="6">
        <v>8734</v>
      </c>
      <c r="G7" s="6">
        <v>8905</v>
      </c>
      <c r="H7" s="6">
        <v>8772</v>
      </c>
      <c r="I7" s="6">
        <v>8609</v>
      </c>
      <c r="J7" s="6">
        <v>8201</v>
      </c>
      <c r="K7" s="6">
        <v>8316</v>
      </c>
      <c r="L7" s="6">
        <v>8426</v>
      </c>
    </row>
    <row r="8" spans="1:12" ht="15" customHeight="1" x14ac:dyDescent="0.25">
      <c r="A8" s="10" t="s">
        <v>1</v>
      </c>
      <c r="B8" s="2">
        <v>3629</v>
      </c>
      <c r="C8" s="2">
        <v>3732</v>
      </c>
      <c r="D8" s="2">
        <v>3702</v>
      </c>
      <c r="E8" s="2">
        <v>3655</v>
      </c>
      <c r="F8" s="2">
        <v>3683</v>
      </c>
      <c r="G8" s="2">
        <v>3786</v>
      </c>
      <c r="H8" s="2">
        <v>3656</v>
      </c>
      <c r="I8" s="2">
        <v>3622</v>
      </c>
      <c r="J8" s="2">
        <v>3571</v>
      </c>
      <c r="K8" s="2">
        <v>3605</v>
      </c>
      <c r="L8" s="2">
        <v>3722</v>
      </c>
    </row>
    <row r="9" spans="1:12" ht="15" customHeight="1" x14ac:dyDescent="0.25">
      <c r="A9" s="10" t="s">
        <v>0</v>
      </c>
      <c r="B9" s="2">
        <v>4498</v>
      </c>
      <c r="C9" s="2">
        <v>4709</v>
      </c>
      <c r="D9" s="2">
        <v>5006</v>
      </c>
      <c r="E9" s="2">
        <v>4970</v>
      </c>
      <c r="F9" s="2">
        <v>5051</v>
      </c>
      <c r="G9" s="2">
        <v>5119</v>
      </c>
      <c r="H9" s="2">
        <v>5116</v>
      </c>
      <c r="I9" s="2">
        <v>4987</v>
      </c>
      <c r="J9" s="2">
        <v>4630</v>
      </c>
      <c r="K9" s="2">
        <v>4711</v>
      </c>
      <c r="L9" s="2">
        <v>4704</v>
      </c>
    </row>
    <row r="10" spans="1:12" s="5" customFormat="1" ht="15" customHeight="1" x14ac:dyDescent="0.25">
      <c r="A10" s="12" t="s">
        <v>5</v>
      </c>
      <c r="B10" s="6">
        <v>24607</v>
      </c>
      <c r="C10" s="6">
        <v>25272</v>
      </c>
      <c r="D10" s="6">
        <v>25734</v>
      </c>
      <c r="E10" s="6">
        <v>25989</v>
      </c>
      <c r="F10" s="6">
        <v>26256</v>
      </c>
      <c r="G10" s="6">
        <v>26814</v>
      </c>
      <c r="H10" s="6">
        <v>26782</v>
      </c>
      <c r="I10" s="6">
        <v>26608</v>
      </c>
      <c r="J10" s="6">
        <v>25710</v>
      </c>
      <c r="K10" s="6">
        <v>25865</v>
      </c>
      <c r="L10" s="6">
        <v>26689</v>
      </c>
    </row>
    <row r="11" spans="1:12" ht="15" customHeight="1" x14ac:dyDescent="0.25">
      <c r="A11" s="10" t="s">
        <v>1</v>
      </c>
      <c r="B11" s="2">
        <v>12585</v>
      </c>
      <c r="C11" s="2">
        <v>12873</v>
      </c>
      <c r="D11" s="2">
        <v>12850</v>
      </c>
      <c r="E11" s="2">
        <v>12913</v>
      </c>
      <c r="F11" s="2">
        <v>12716</v>
      </c>
      <c r="G11" s="2">
        <v>12831</v>
      </c>
      <c r="H11" s="2">
        <v>12612</v>
      </c>
      <c r="I11" s="2">
        <v>12432</v>
      </c>
      <c r="J11" s="2">
        <v>12181</v>
      </c>
      <c r="K11" s="2">
        <v>12209</v>
      </c>
      <c r="L11" s="2">
        <v>12622</v>
      </c>
    </row>
    <row r="12" spans="1:12" ht="15" customHeight="1" x14ac:dyDescent="0.25">
      <c r="A12" s="10" t="s">
        <v>0</v>
      </c>
      <c r="B12" s="2">
        <v>12022</v>
      </c>
      <c r="C12" s="2">
        <v>12399</v>
      </c>
      <c r="D12" s="2">
        <v>12884</v>
      </c>
      <c r="E12" s="2">
        <v>13076</v>
      </c>
      <c r="F12" s="2">
        <v>13540</v>
      </c>
      <c r="G12" s="2">
        <v>13983</v>
      </c>
      <c r="H12" s="2">
        <v>14170</v>
      </c>
      <c r="I12" s="2">
        <v>14176</v>
      </c>
      <c r="J12" s="2">
        <v>13529</v>
      </c>
      <c r="K12" s="2">
        <v>13656</v>
      </c>
      <c r="L12" s="2">
        <v>14067</v>
      </c>
    </row>
    <row r="13" spans="1:12" ht="28.5" customHeight="1" x14ac:dyDescent="0.25">
      <c r="A13" s="13" t="s">
        <v>10</v>
      </c>
      <c r="B13" s="22"/>
      <c r="C13" s="22"/>
      <c r="D13" s="22"/>
      <c r="E13" s="22"/>
      <c r="F13" s="22"/>
      <c r="G13" s="22"/>
      <c r="H13" s="22"/>
      <c r="I13" s="22"/>
      <c r="J13" s="22"/>
      <c r="K13" s="23"/>
      <c r="L13" s="23"/>
    </row>
    <row r="14" spans="1:12" ht="28.5" customHeight="1" x14ac:dyDescent="0.25">
      <c r="A14" s="17" t="s">
        <v>11</v>
      </c>
      <c r="B14" s="16" t="s">
        <v>12</v>
      </c>
      <c r="C14" s="16" t="s">
        <v>13</v>
      </c>
      <c r="D14" s="16" t="s">
        <v>14</v>
      </c>
      <c r="E14" s="16" t="s">
        <v>15</v>
      </c>
      <c r="F14" s="16" t="s">
        <v>16</v>
      </c>
      <c r="G14" s="16" t="s">
        <v>17</v>
      </c>
      <c r="H14" s="16" t="s">
        <v>18</v>
      </c>
      <c r="I14" s="16" t="s">
        <v>19</v>
      </c>
      <c r="J14" s="16" t="s">
        <v>21</v>
      </c>
      <c r="K14" s="16" t="s">
        <v>22</v>
      </c>
      <c r="L14" s="16" t="s">
        <v>23</v>
      </c>
    </row>
    <row r="15" spans="1:12" ht="15" customHeight="1" x14ac:dyDescent="0.25">
      <c r="A15" s="9" t="s">
        <v>4</v>
      </c>
      <c r="B15" s="4">
        <f t="shared" ref="B15:L15" si="0">B4/B4*100</f>
        <v>100</v>
      </c>
      <c r="C15" s="4">
        <f t="shared" si="0"/>
        <v>100</v>
      </c>
      <c r="D15" s="4">
        <f t="shared" si="0"/>
        <v>100</v>
      </c>
      <c r="E15" s="4">
        <f t="shared" si="0"/>
        <v>100</v>
      </c>
      <c r="F15" s="4">
        <f t="shared" si="0"/>
        <v>100</v>
      </c>
      <c r="G15" s="4">
        <f t="shared" si="0"/>
        <v>100</v>
      </c>
      <c r="H15" s="4">
        <f t="shared" si="0"/>
        <v>100</v>
      </c>
      <c r="I15" s="4">
        <f t="shared" si="0"/>
        <v>100</v>
      </c>
      <c r="J15" s="4">
        <f t="shared" si="0"/>
        <v>100</v>
      </c>
      <c r="K15" s="4">
        <f t="shared" si="0"/>
        <v>100</v>
      </c>
      <c r="L15" s="4">
        <f t="shared" si="0"/>
        <v>100</v>
      </c>
    </row>
    <row r="16" spans="1:12" ht="15" customHeight="1" x14ac:dyDescent="0.25">
      <c r="A16" s="10" t="s">
        <v>1</v>
      </c>
      <c r="B16" s="3">
        <f t="shared" ref="B16:L16" si="1">B5/B4*100</f>
        <v>54.344660194174757</v>
      </c>
      <c r="C16" s="3">
        <f t="shared" si="1"/>
        <v>54.310498484938506</v>
      </c>
      <c r="D16" s="3">
        <f t="shared" si="1"/>
        <v>53.729590038764243</v>
      </c>
      <c r="E16" s="3">
        <f t="shared" si="1"/>
        <v>53.317208016586036</v>
      </c>
      <c r="F16" s="3">
        <f t="shared" si="1"/>
        <v>51.552334208423702</v>
      </c>
      <c r="G16" s="3">
        <f t="shared" si="1"/>
        <v>50.505332514378246</v>
      </c>
      <c r="H16" s="3">
        <f t="shared" si="1"/>
        <v>49.727928928373125</v>
      </c>
      <c r="I16" s="3">
        <f t="shared" si="1"/>
        <v>48.947163731318405</v>
      </c>
      <c r="J16" s="3">
        <f t="shared" si="1"/>
        <v>49.174710149066193</v>
      </c>
      <c r="K16" s="3">
        <f t="shared" si="1"/>
        <v>49.028434668642092</v>
      </c>
      <c r="L16" s="3">
        <f t="shared" si="1"/>
        <v>48.732409790286376</v>
      </c>
    </row>
    <row r="17" spans="1:16" ht="15" customHeight="1" x14ac:dyDescent="0.25">
      <c r="A17" s="10" t="s">
        <v>0</v>
      </c>
      <c r="B17" s="3">
        <f t="shared" ref="B17:L17" si="2">B6/B4*100</f>
        <v>45.655339805825243</v>
      </c>
      <c r="C17" s="3">
        <f t="shared" si="2"/>
        <v>45.689501515061494</v>
      </c>
      <c r="D17" s="3">
        <f t="shared" si="2"/>
        <v>46.270409961235757</v>
      </c>
      <c r="E17" s="3">
        <f t="shared" si="2"/>
        <v>46.682791983413964</v>
      </c>
      <c r="F17" s="3">
        <f t="shared" si="2"/>
        <v>48.447665791576306</v>
      </c>
      <c r="G17" s="3">
        <f t="shared" si="2"/>
        <v>49.494667485621754</v>
      </c>
      <c r="H17" s="3">
        <f t="shared" si="2"/>
        <v>50.272071071626875</v>
      </c>
      <c r="I17" s="3">
        <f t="shared" si="2"/>
        <v>51.052836268681588</v>
      </c>
      <c r="J17" s="3">
        <f t="shared" si="2"/>
        <v>50.825289850933807</v>
      </c>
      <c r="K17" s="3">
        <f t="shared" si="2"/>
        <v>50.971565331357915</v>
      </c>
      <c r="L17" s="3">
        <f t="shared" si="2"/>
        <v>51.267590209713632</v>
      </c>
    </row>
    <row r="18" spans="1:16" ht="15" customHeight="1" x14ac:dyDescent="0.25">
      <c r="A18" s="11" t="s">
        <v>3</v>
      </c>
      <c r="B18" s="4">
        <f t="shared" ref="B18:L18" si="3">B7/B7*100</f>
        <v>100</v>
      </c>
      <c r="C18" s="4">
        <f t="shared" si="3"/>
        <v>100</v>
      </c>
      <c r="D18" s="4">
        <f t="shared" si="3"/>
        <v>100</v>
      </c>
      <c r="E18" s="4">
        <f t="shared" si="3"/>
        <v>100</v>
      </c>
      <c r="F18" s="4">
        <f t="shared" si="3"/>
        <v>100</v>
      </c>
      <c r="G18" s="4">
        <f t="shared" si="3"/>
        <v>100</v>
      </c>
      <c r="H18" s="4">
        <f t="shared" si="3"/>
        <v>100</v>
      </c>
      <c r="I18" s="4">
        <f t="shared" si="3"/>
        <v>100</v>
      </c>
      <c r="J18" s="4">
        <f t="shared" si="3"/>
        <v>100</v>
      </c>
      <c r="K18" s="4">
        <f t="shared" si="3"/>
        <v>100</v>
      </c>
      <c r="L18" s="4">
        <f t="shared" si="3"/>
        <v>100</v>
      </c>
    </row>
    <row r="19" spans="1:16" ht="15" customHeight="1" x14ac:dyDescent="0.25">
      <c r="A19" s="10" t="s">
        <v>1</v>
      </c>
      <c r="B19" s="3">
        <f t="shared" ref="B19:L19" si="4">B8/B7*100</f>
        <v>44.653623723391163</v>
      </c>
      <c r="C19" s="3">
        <f t="shared" si="4"/>
        <v>44.21277099869684</v>
      </c>
      <c r="D19" s="3">
        <f t="shared" si="4"/>
        <v>42.51263206247129</v>
      </c>
      <c r="E19" s="3">
        <f t="shared" si="4"/>
        <v>42.376811594202898</v>
      </c>
      <c r="F19" s="3">
        <f t="shared" si="4"/>
        <v>42.168536752919621</v>
      </c>
      <c r="G19" s="3">
        <f t="shared" si="4"/>
        <v>42.515440763615949</v>
      </c>
      <c r="H19" s="3">
        <f t="shared" si="4"/>
        <v>41.678066575467398</v>
      </c>
      <c r="I19" s="3">
        <f t="shared" si="4"/>
        <v>42.072249970960627</v>
      </c>
      <c r="J19" s="3">
        <f t="shared" si="4"/>
        <v>43.543470308498968</v>
      </c>
      <c r="K19" s="3">
        <f t="shared" si="4"/>
        <v>43.350168350168353</v>
      </c>
      <c r="L19" s="3">
        <f t="shared" si="4"/>
        <v>44.172798480892475</v>
      </c>
    </row>
    <row r="20" spans="1:16" ht="15" customHeight="1" x14ac:dyDescent="0.25">
      <c r="A20" s="10" t="s">
        <v>0</v>
      </c>
      <c r="B20" s="3">
        <f t="shared" ref="B20:L20" si="5">B9/B7*100</f>
        <v>55.346376276608837</v>
      </c>
      <c r="C20" s="3">
        <f t="shared" si="5"/>
        <v>55.78722900130316</v>
      </c>
      <c r="D20" s="3">
        <f t="shared" si="5"/>
        <v>57.48736793752871</v>
      </c>
      <c r="E20" s="3">
        <f t="shared" si="5"/>
        <v>57.623188405797102</v>
      </c>
      <c r="F20" s="3">
        <f t="shared" si="5"/>
        <v>57.831463247080372</v>
      </c>
      <c r="G20" s="3">
        <f t="shared" si="5"/>
        <v>57.484559236384058</v>
      </c>
      <c r="H20" s="3">
        <f t="shared" si="5"/>
        <v>58.321933424532602</v>
      </c>
      <c r="I20" s="3">
        <f t="shared" si="5"/>
        <v>57.92775002903938</v>
      </c>
      <c r="J20" s="3">
        <f t="shared" si="5"/>
        <v>56.456529691501032</v>
      </c>
      <c r="K20" s="3">
        <f t="shared" si="5"/>
        <v>56.649831649831647</v>
      </c>
      <c r="L20" s="3">
        <f t="shared" si="5"/>
        <v>55.827201519107525</v>
      </c>
    </row>
    <row r="21" spans="1:16" ht="15" customHeight="1" x14ac:dyDescent="0.25">
      <c r="A21" s="12" t="s">
        <v>2</v>
      </c>
      <c r="B21" s="4">
        <f t="shared" ref="B21:G21" si="6">B10/B10*100</f>
        <v>100</v>
      </c>
      <c r="C21" s="4">
        <f t="shared" si="6"/>
        <v>100</v>
      </c>
      <c r="D21" s="4">
        <f t="shared" si="6"/>
        <v>100</v>
      </c>
      <c r="E21" s="4">
        <f t="shared" si="6"/>
        <v>100</v>
      </c>
      <c r="F21" s="4">
        <f t="shared" si="6"/>
        <v>100</v>
      </c>
      <c r="G21" s="4">
        <f t="shared" si="6"/>
        <v>100</v>
      </c>
      <c r="H21" s="4">
        <f t="shared" ref="H21:L21" si="7">H10/H10*100</f>
        <v>100</v>
      </c>
      <c r="I21" s="4">
        <f t="shared" ref="I21:K21" si="8">I10/I10*100</f>
        <v>100</v>
      </c>
      <c r="J21" s="4">
        <f t="shared" si="8"/>
        <v>100</v>
      </c>
      <c r="K21" s="4">
        <f t="shared" si="8"/>
        <v>100</v>
      </c>
      <c r="L21" s="4">
        <f t="shared" si="7"/>
        <v>100</v>
      </c>
    </row>
    <row r="22" spans="1:16" ht="15" customHeight="1" x14ac:dyDescent="0.25">
      <c r="A22" s="10" t="s">
        <v>1</v>
      </c>
      <c r="B22" s="3">
        <f t="shared" ref="B22:G22" si="9">B11/B10*100</f>
        <v>51.14398341935221</v>
      </c>
      <c r="C22" s="3">
        <f t="shared" si="9"/>
        <v>50.93779677113011</v>
      </c>
      <c r="D22" s="3">
        <f t="shared" si="9"/>
        <v>49.933939535245202</v>
      </c>
      <c r="E22" s="3">
        <f t="shared" si="9"/>
        <v>49.686405787063762</v>
      </c>
      <c r="F22" s="3">
        <f t="shared" si="9"/>
        <v>48.430834856794633</v>
      </c>
      <c r="G22" s="3">
        <f t="shared" si="9"/>
        <v>47.851868426941152</v>
      </c>
      <c r="H22" s="3">
        <f t="shared" ref="H22:L22" si="10">H11/H10*100</f>
        <v>47.091329997759686</v>
      </c>
      <c r="I22" s="3">
        <f t="shared" ref="I22:K22" si="11">I11/I10*100</f>
        <v>46.722790138304269</v>
      </c>
      <c r="J22" s="3">
        <f t="shared" si="11"/>
        <v>47.378451964216254</v>
      </c>
      <c r="K22" s="3">
        <f t="shared" si="11"/>
        <v>47.202783684515751</v>
      </c>
      <c r="L22" s="3">
        <f t="shared" si="10"/>
        <v>47.292892202780173</v>
      </c>
    </row>
    <row r="23" spans="1:16" ht="15" customHeight="1" x14ac:dyDescent="0.25">
      <c r="A23" s="10" t="s">
        <v>0</v>
      </c>
      <c r="B23" s="3">
        <f t="shared" ref="B23:G23" si="12">B12/B10*100</f>
        <v>48.856016580647783</v>
      </c>
      <c r="C23" s="3">
        <f t="shared" si="12"/>
        <v>49.06220322886989</v>
      </c>
      <c r="D23" s="3">
        <f t="shared" si="12"/>
        <v>50.066060464754806</v>
      </c>
      <c r="E23" s="3">
        <f t="shared" si="12"/>
        <v>50.313594212936238</v>
      </c>
      <c r="F23" s="3">
        <f t="shared" si="12"/>
        <v>51.569165143205367</v>
      </c>
      <c r="G23" s="3">
        <f t="shared" si="12"/>
        <v>52.148131573058855</v>
      </c>
      <c r="H23" s="3">
        <f t="shared" ref="H23:L23" si="13">H12/H10*100</f>
        <v>52.908670002240314</v>
      </c>
      <c r="I23" s="3">
        <f t="shared" ref="I23:K23" si="14">I12/I10*100</f>
        <v>53.277209861695731</v>
      </c>
      <c r="J23" s="3">
        <f t="shared" si="14"/>
        <v>52.621548035783739</v>
      </c>
      <c r="K23" s="3">
        <f t="shared" si="14"/>
        <v>52.797216315484242</v>
      </c>
      <c r="L23" s="3">
        <f t="shared" si="13"/>
        <v>52.707107797219834</v>
      </c>
    </row>
    <row r="24" spans="1:16" ht="50.25" customHeight="1" x14ac:dyDescent="0.25">
      <c r="A24" s="21" t="s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9"/>
      <c r="N24" s="19"/>
      <c r="O24" s="19"/>
      <c r="P24" s="19"/>
    </row>
    <row r="25" spans="1:16" s="18" customFormat="1" ht="30.75" customHeight="1" x14ac:dyDescent="0.25">
      <c r="A25" s="20" t="s">
        <v>24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</sheetData>
  <mergeCells count="1">
    <mergeCell ref="A24:L24"/>
  </mergeCells>
  <phoneticPr fontId="11" type="noConversion"/>
  <pageMargins left="0.7" right="0.7" top="0.75" bottom="0.75" header="0.3" footer="0.3"/>
  <pageSetup orientation="landscape" r:id="rId1"/>
  <headerFooter>
    <oddHeader>&amp;L&amp;G&amp;R&amp;"Arial,Bold"&amp;14Fact Book&amp;"Arial,Regular"&amp;12
(2024-25)</oddHeader>
    <oddFooter>&amp;L&amp;"Arial,Regular"&amp;8Source: SBU Data Warehouse, IRPE Student Extract Files
Prepared by the Office of Institutional Research, Planning &amp;&amp; Effectiveness - 9/18/2018 | Updated September 17, 2024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Gender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 Hoffman</cp:lastModifiedBy>
  <cp:lastPrinted>2024-09-17T12:35:04Z</cp:lastPrinted>
  <dcterms:created xsi:type="dcterms:W3CDTF">2017-02-07T23:52:05Z</dcterms:created>
  <dcterms:modified xsi:type="dcterms:W3CDTF">2024-09-17T12:35:15Z</dcterms:modified>
</cp:coreProperties>
</file>