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R:\Fact Book\Data\Admissions\"/>
    </mc:Choice>
  </mc:AlternateContent>
  <xr:revisionPtr revIDLastSave="0" documentId="14_{2B6FD0DE-B39A-456F-983C-421C71F549BA}" xr6:coauthVersionLast="36" xr6:coauthVersionMax="36" xr10:uidLastSave="{00000000-0000-0000-0000-000000000000}"/>
  <bookViews>
    <workbookView xWindow="0" yWindow="0" windowWidth="16170" windowHeight="15945" xr2:uid="{00000000-000D-0000-FFFF-FFFF00000000}"/>
  </bookViews>
  <sheets>
    <sheet name="Medical School" sheetId="1" r:id="rId1"/>
  </sheets>
  <definedNames>
    <definedName name="OLE_LINK1" localSheetId="0">'Medical School'!$A$97</definedName>
    <definedName name="_xlnm.Print_Area" localSheetId="0">'Medical School'!$A$1:$L$105</definedName>
    <definedName name="_xlnm.Print_Titles" localSheetId="0">'Medical School'!$1:$3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 i="1" l="1"/>
  <c r="K32" i="1" l="1"/>
  <c r="J32" i="1" l="1"/>
  <c r="J29" i="1"/>
  <c r="I32" i="1" l="1"/>
  <c r="H32" i="1"/>
  <c r="G32" i="1"/>
  <c r="F32" i="1"/>
  <c r="E32" i="1"/>
  <c r="D32" i="1"/>
  <c r="C32" i="1"/>
  <c r="B32" i="1"/>
  <c r="I29" i="1"/>
  <c r="H29" i="1"/>
  <c r="G29" i="1"/>
  <c r="F29" i="1"/>
  <c r="E29" i="1"/>
  <c r="D29" i="1"/>
  <c r="C29" i="1"/>
  <c r="B29" i="1"/>
</calcChain>
</file>

<file path=xl/sharedStrings.xml><?xml version="1.0" encoding="utf-8"?>
<sst xmlns="http://schemas.openxmlformats.org/spreadsheetml/2006/main" count="219" uniqueCount="57">
  <si>
    <t>Medical School (MD Program) Applicant Profile - By Entering Class</t>
  </si>
  <si>
    <t>2012</t>
  </si>
  <si>
    <t>2013</t>
  </si>
  <si>
    <t>2014</t>
  </si>
  <si>
    <t>2015</t>
  </si>
  <si>
    <t>2019</t>
  </si>
  <si>
    <t>Applications (N)</t>
  </si>
  <si>
    <t>Acceptances (N)</t>
  </si>
  <si>
    <t>as percent of applications (selectivity)</t>
  </si>
  <si>
    <t>Enrollments (N)</t>
  </si>
  <si>
    <t>as percent of acceptances (yield)</t>
  </si>
  <si>
    <t>Enrollment Profile (pct)</t>
  </si>
  <si>
    <t>In State</t>
  </si>
  <si>
    <t>Out-of-State</t>
  </si>
  <si>
    <t>International</t>
  </si>
  <si>
    <t>Undergraduate Majors (pct)</t>
  </si>
  <si>
    <t>Biological sciences</t>
  </si>
  <si>
    <t>Physical sciences</t>
  </si>
  <si>
    <t>Social sciences</t>
  </si>
  <si>
    <t>Other health professions</t>
  </si>
  <si>
    <t>All others</t>
  </si>
  <si>
    <t>Academic Profile (median)</t>
  </si>
  <si>
    <t>Undergraduate  GPA</t>
  </si>
  <si>
    <t>****</t>
  </si>
  <si>
    <t>*****</t>
  </si>
  <si>
    <t>National median</t>
  </si>
  <si>
    <t>SBU Undergraduate  GPA (mean)</t>
  </si>
  <si>
    <t>National mean</t>
  </si>
  <si>
    <t>MCAT Total Score</t>
  </si>
  <si>
    <t>***</t>
  </si>
  <si>
    <t>MCAT Verbal Reasoning score</t>
  </si>
  <si>
    <t>MCAT Physical Sciences Score</t>
  </si>
  <si>
    <t>MCAT Biological Score</t>
  </si>
  <si>
    <t>MCAT Writing Score*</t>
  </si>
  <si>
    <t>Q</t>
  </si>
  <si>
    <t>--</t>
  </si>
  <si>
    <t>**</t>
  </si>
  <si>
    <t>* Ratings based on letter scores of J to T</t>
  </si>
  <si>
    <t>***IMPORTANT MCAT CHANGE:</t>
  </si>
  <si>
    <t>Commencing with the 2016 entering class, only percentiles will be used for the New MCAT</t>
  </si>
  <si>
    <t>SBU matriculants - percentile median</t>
  </si>
  <si>
    <t>SBU matriculants MCAT Total Score mean</t>
  </si>
  <si>
    <t>Section Scores</t>
  </si>
  <si>
    <t>SBU matriculants- Chemical and Physical Foundations of Biological Systems</t>
  </si>
  <si>
    <t>SBU matriculants mean</t>
  </si>
  <si>
    <t>SBU matriculants-Critical Analysis and Reasoning Skills</t>
  </si>
  <si>
    <t>SBU matriculants-Biological and Biochemical Foundations of Living Systems</t>
  </si>
  <si>
    <t>SBU matriculants-Psychological, Social, and Biological Foundations of Behavior</t>
  </si>
  <si>
    <t>**"Prior to January 2013, the old  MCAT  exam included a fourth section, the Writing Sample. This section tested examinees· ability to develop a central idea, synthesize concepts and  ideas, present ideas cohesively and logically, and write clearly following accepted writing conventions. Applicants who took the old MCAT exam prior to January 20 13 will have MCAT results for this fourth section, reported on an alphabetic scale that ranges from J (low) to T (high)."</t>
  </si>
  <si>
    <t>**** not available</t>
  </si>
  <si>
    <t>***** available in late December 2018</t>
  </si>
  <si>
    <t>IMPORTANT:</t>
  </si>
  <si>
    <t>Please note that for the 2016 entering class and forward, the Committee on Admissions will use the percentile rank of score for the MCAT exam. The percentile ranks of scores are the percentages of test takers who received the same scores or lower scores. The percentile ranks are updated on May 1 every year to reflect the results from previous calendar year(s).</t>
  </si>
  <si>
    <t>This is the result of the administration of the new MCAT, which began in January, 2015.</t>
  </si>
  <si>
    <t>2020</t>
  </si>
  <si>
    <t>2021</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</si>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</sst>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4"/>
      <color theme="1"/>
      <name val="Arial"/>
      <family val="2"/>
    </font>
    <font>
      <sz val="10"/>
      <color theme="1"/>
      <name val="Arial"/>
      <family val="2"/>
    </font>
    <font>
      <b/>
      <sz val="10"/>
      <color theme="1"/>
      <name val="Arial"/>
      <family val="2"/>
    </font>
    <font>
      <sz val="10"/>
      <name val="Arial"/>
      <family val="2"/>
    </font>
    <font>
      <sz val="8"/>
      <color theme="1"/>
      <name val="Arial"/>
      <family val="2"/>
    </font>
    <font>
      <sz val="8"/>
      <name val="Arial"/>
      <family val="2"/>
    </font>
    <font>
      <sz val="8"/>
      <color rgb="FFC00000"/>
      <name val="Arial"/>
      <family val="2"/>
    </font>
    <font>
      <i/>
      <sz val="9"/>
      <color theme="1"/>
      <name val="Arial"/>
      <family val="2"/>
    </font>
    <font>
      <sz val="10"/>
      <color rgb="FFC00000"/>
      <name val="Arial"/>
      <family val="2"/>
    </font>
    <font>
      <sz val="9"/>
      <color rgb="FF000000"/>
      <name val="Arial"/>
      <family val="2"/>
    </font>
    <font>
      <b/>
      <sz val="9"/>
      <color theme="1"/>
      <name val="Arial"/>
      <family val="2"/>
    </font>
    <font>
      <sz val="9"/>
      <color theme="1"/>
      <name val="Arial"/>
      <family val="2"/>
    </font>
  </fonts>
  <fills count="2">
    <fill>
      <patternFill patternType="none"/>
    </fill>
    <fill>
      <patternFill patternType="gray125"/>
    </fill>
  </fills>
  <borders count="2">
    <border>
      <left/>
      <right/>
      <top/>
      <bottom/>
      <diagonal/>
    </border>
    <border>
      <left/>
      <right/>
      <top style="thin">
        <color indexed="64"/>
      </top>
      <bottom style="thin">
        <color indexed="64"/>
      </bottom>
      <diagonal/>
    </border>
  </borders>
  <cellStyleXfs count="1">
    <xf numFmtId="0" fontId="0" fillId="0" borderId="0"/>
  </cellStyleXfs>
  <cellXfs count="47">
    <xf numFmtId="0" fontId="0" fillId="0" borderId="0" xfId="0"/>
    <xf numFmtId="0" fontId="1" fillId="0" borderId="0" xfId="0" applyFont="1" applyBorder="1" applyAlignment="1">
      <alignment horizontal="left"/>
    </xf>
    <xf numFmtId="0" fontId="2" fillId="0" borderId="0" xfId="0" applyFont="1"/>
    <xf numFmtId="0" fontId="3" fillId="0" borderId="0" xfId="0" applyFont="1" applyBorder="1" applyAlignment="1">
      <alignment horizontal="left"/>
    </xf>
    <xf numFmtId="0" fontId="2" fillId="0" borderId="1" xfId="0" applyFont="1" applyBorder="1"/>
    <xf numFmtId="49" fontId="2" fillId="0" borderId="1" xfId="0" quotePrefix="1" applyNumberFormat="1" applyFont="1" applyBorder="1" applyAlignment="1">
      <alignment horizontal="right"/>
    </xf>
    <xf numFmtId="49" fontId="2" fillId="0" borderId="1" xfId="0" applyNumberFormat="1" applyFont="1" applyBorder="1" applyAlignment="1">
      <alignment horizontal="right"/>
    </xf>
    <xf numFmtId="3" fontId="2" fillId="0" borderId="0" xfId="0" applyNumberFormat="1" applyFont="1"/>
    <xf numFmtId="0" fontId="2" fillId="0" borderId="0" xfId="0" applyFont="1" applyAlignment="1">
      <alignment horizontal="right"/>
    </xf>
    <xf numFmtId="164" fontId="2" fillId="0" borderId="0" xfId="0" applyNumberFormat="1" applyFont="1"/>
    <xf numFmtId="0" fontId="2" fillId="0" borderId="0" xfId="0" applyFont="1" applyAlignment="1">
      <alignment horizontal="left" indent="1"/>
    </xf>
    <xf numFmtId="164" fontId="4" fillId="0" borderId="0" xfId="0" applyNumberFormat="1" applyFont="1" applyFill="1" applyAlignment="1">
      <alignment horizontal="right"/>
    </xf>
    <xf numFmtId="2" fontId="2" fillId="0" borderId="0" xfId="0" applyNumberFormat="1" applyFont="1"/>
    <xf numFmtId="2" fontId="4" fillId="0" borderId="0" xfId="0" applyNumberFormat="1" applyFont="1" applyFill="1"/>
    <xf numFmtId="2" fontId="4" fillId="0" borderId="0" xfId="0" applyNumberFormat="1" applyFont="1" applyFill="1" applyAlignment="1">
      <alignment horizontal="right"/>
    </xf>
    <xf numFmtId="0" fontId="5" fillId="0" borderId="0" xfId="0" applyFont="1" applyAlignment="1">
      <alignment horizontal="right" indent="1"/>
    </xf>
    <xf numFmtId="2" fontId="5" fillId="0" borderId="0" xfId="0" applyNumberFormat="1" applyFont="1"/>
    <xf numFmtId="2" fontId="6" fillId="0" borderId="0" xfId="0" applyNumberFormat="1" applyFont="1" applyFill="1"/>
    <xf numFmtId="2" fontId="6" fillId="0" borderId="0" xfId="0" applyNumberFormat="1" applyFont="1" applyFill="1" applyAlignment="1">
      <alignment horizontal="right"/>
    </xf>
    <xf numFmtId="2" fontId="5" fillId="0" borderId="0" xfId="0" applyNumberFormat="1" applyFont="1" applyFill="1" applyAlignment="1">
      <alignment horizontal="right"/>
    </xf>
    <xf numFmtId="2" fontId="7" fillId="0" borderId="0" xfId="0" applyNumberFormat="1" applyFont="1"/>
    <xf numFmtId="2" fontId="7" fillId="0" borderId="0" xfId="0" applyNumberFormat="1" applyFont="1" applyFill="1"/>
    <xf numFmtId="2" fontId="7" fillId="0" borderId="0" xfId="0" applyNumberFormat="1" applyFont="1" applyFill="1" applyAlignment="1">
      <alignment horizontal="right"/>
    </xf>
    <xf numFmtId="2" fontId="2" fillId="0" borderId="0" xfId="0" applyNumberFormat="1" applyFont="1" applyFill="1" applyAlignment="1">
      <alignment horizontal="right"/>
    </xf>
    <xf numFmtId="0" fontId="2" fillId="0" borderId="0" xfId="0" applyFont="1" applyAlignment="1">
      <alignment horizontal="center"/>
    </xf>
    <xf numFmtId="2" fontId="2" fillId="0" borderId="0" xfId="0" applyNumberFormat="1" applyFont="1" applyAlignment="1">
      <alignment horizontal="right"/>
    </xf>
    <xf numFmtId="0" fontId="5" fillId="0" borderId="0" xfId="0" applyFont="1"/>
    <xf numFmtId="0" fontId="2" fillId="0" borderId="0" xfId="0" quotePrefix="1" applyFont="1" applyAlignment="1">
      <alignment horizontal="right"/>
    </xf>
    <xf numFmtId="0" fontId="5" fillId="0" borderId="0" xfId="0" applyFont="1" applyAlignment="1">
      <alignment horizontal="right"/>
    </xf>
    <xf numFmtId="0" fontId="5" fillId="0" borderId="0" xfId="0" quotePrefix="1" applyFont="1" applyAlignment="1">
      <alignment horizontal="right"/>
    </xf>
    <xf numFmtId="0" fontId="8" fillId="0" borderId="0" xfId="0" applyFont="1"/>
    <xf numFmtId="0" fontId="3" fillId="0" borderId="0" xfId="0" applyFont="1"/>
    <xf numFmtId="0" fontId="9" fillId="0" borderId="0" xfId="0" applyFont="1"/>
    <xf numFmtId="164" fontId="2" fillId="0" borderId="0" xfId="0" applyNumberFormat="1" applyFont="1" applyFill="1" applyAlignment="1">
      <alignment horizontal="right"/>
    </xf>
    <xf numFmtId="1" fontId="2" fillId="0" borderId="0" xfId="0" applyNumberFormat="1" applyFont="1"/>
    <xf numFmtId="0" fontId="3" fillId="0" borderId="0" xfId="0" applyFont="1" applyAlignment="1">
      <alignment horizontal="left"/>
    </xf>
    <xf numFmtId="1" fontId="2" fillId="0" borderId="0" xfId="0" applyNumberFormat="1" applyFont="1" applyFill="1" applyAlignment="1">
      <alignment horizontal="right"/>
    </xf>
    <xf numFmtId="0" fontId="10" fillId="0" borderId="0" xfId="0" applyFont="1" applyAlignment="1">
      <alignment horizontal="left" vertical="center" wrapText="1"/>
    </xf>
    <xf numFmtId="0" fontId="11" fillId="0" borderId="0" xfId="0" applyFont="1"/>
    <xf numFmtId="0" fontId="12" fillId="0" borderId="0" xfId="0" applyFont="1"/>
    <xf numFmtId="0" fontId="12" fillId="0" borderId="0" xfId="0" applyFont="1" applyAlignment="1">
      <alignment horizontal="left" vertical="top" wrapText="1"/>
    </xf>
    <xf numFmtId="0" fontId="12" fillId="0" borderId="0" xfId="0" applyFont="1" applyAlignment="1">
      <alignment horizontal="left"/>
    </xf>
    <xf numFmtId="0" fontId="1" fillId="0" borderId="0" xfId="0" applyFont="1" applyBorder="1" applyAlignment="1">
      <alignment horizontal="left"/>
    </xf>
    <xf numFmtId="0" fontId="10" fillId="0" borderId="0" xfId="0" applyFont="1" applyAlignment="1">
      <alignment horizontal="left" vertical="center" wrapText="1"/>
    </xf>
    <xf numFmtId="0" fontId="12" fillId="0" borderId="0" xfId="0" applyFont="1" applyAlignment="1">
      <alignment horizontal="left" vertical="top" wrapText="1"/>
    </xf>
    <xf numFmtId="0" fontId="12" fillId="0" borderId="0" xfId="0" applyFont="1" applyAlignment="1">
      <alignment horizontal="left"/>
    </xf>
    <xf numFmtId="0" fontId="2" fillId="0" borderId="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'Medical School'!$A$26</c:f>
              <c:strCache>
                <c:ptCount val="1"/>
                <c:pt idx="0">
                  <c:v>Applications (N)</c:v>
                </c:pt>
              </c:strCache>
            </c:strRef>
          </c:tx>
          <c:spPr>
            <a:solidFill>
              <a:srgbClr val="C00000"/>
            </a:solidFill>
            <a:ln>
              <a:noFill/>
            </a:ln>
            <a:effectLst>
              <a:outerShdw blurRad="50800" dist="38100" dir="2700000" algn="tl" rotWithShape="0">
                <a:prstClr val="black">
                  <a:alpha val="40000"/>
                </a:prstClr>
              </a:outerShdw>
            </a:effectLst>
          </c:spPr>
          <c:invertIfNegative val="0"/>
          <c:cat>
            <c:strRef>
              <c:f>'Medical School'!$B$24:$L$24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'Medical School'!$B$26:$L$26</c:f>
              <c:numCache>
                <c:formatCode>#,##0</c:formatCode>
                <c:ptCount val="11"/>
                <c:pt idx="0">
                  <c:v>4918</c:v>
                </c:pt>
                <c:pt idx="1">
                  <c:v>5196</c:v>
                </c:pt>
                <c:pt idx="2">
                  <c:v>5454</c:v>
                </c:pt>
                <c:pt idx="3">
                  <c:v>5255</c:v>
                </c:pt>
                <c:pt idx="4">
                  <c:v>5057</c:v>
                </c:pt>
                <c:pt idx="5">
                  <c:v>5505</c:v>
                </c:pt>
                <c:pt idx="6">
                  <c:v>4816</c:v>
                </c:pt>
                <c:pt idx="7">
                  <c:v>5241</c:v>
                </c:pt>
                <c:pt idx="8">
                  <c:v>5164</c:v>
                </c:pt>
                <c:pt idx="9">
                  <c:v>5881</c:v>
                </c:pt>
                <c:pt idx="10">
                  <c:v>5712</c:v>
                </c:pt>
              </c:numCache>
            </c:numRef>
          </c:val>
          <c:extLst>
            <c:ext xmlns:c16="http://schemas.microsoft.com/office/drawing/2014/chart" uri="{C3380CC4-5D6E-409C-BE32-E72D297353CC}">
              <c16:uniqueId val="{00000000-156A-442B-B3D0-12B462269E2E}"/>
            </c:ext>
          </c:extLst>
        </c:ser>
        <c:dLbls>
          <c:showLegendKey val="0"/>
          <c:showVal val="0"/>
          <c:showCatName val="0"/>
          <c:showSerName val="0"/>
          <c:showPercent val="0"/>
          <c:showBubbleSize val="0"/>
        </c:dLbls>
        <c:gapWidth val="219"/>
        <c:overlap val="-27"/>
        <c:axId val="152993832"/>
        <c:axId val="153158792"/>
      </c:barChart>
      <c:lineChart>
        <c:grouping val="standard"/>
        <c:varyColors val="0"/>
        <c:ser>
          <c:idx val="1"/>
          <c:order val="1"/>
          <c:tx>
            <c:v>Selectivity</c:v>
          </c:tx>
          <c:spPr>
            <a:ln w="28575" cap="rnd">
              <a:solidFill>
                <a:schemeClr val="tx1"/>
              </a:solidFill>
              <a:round/>
            </a:ln>
            <a:effectLst>
              <a:outerShdw blurRad="50800" dist="38100" dir="2700000" algn="tl" rotWithShape="0">
                <a:prstClr val="black">
                  <a:alpha val="40000"/>
                </a:prstClr>
              </a:outerShdw>
            </a:effectLst>
          </c:spPr>
          <c:marker>
            <c:symbol val="none"/>
          </c:marker>
          <c:cat>
            <c:strRef>
              <c:f>'Medical School'!$B$24:$L$24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'Medical School'!$B$29:$L$29</c:f>
              <c:numCache>
                <c:formatCode>0.0</c:formatCode>
                <c:ptCount val="11"/>
                <c:pt idx="0">
                  <c:v>6.8727124847498988</c:v>
                </c:pt>
                <c:pt idx="1">
                  <c:v>6.7167051578137027</c:v>
                </c:pt>
                <c:pt idx="2">
                  <c:v>6.7656765676567661</c:v>
                </c:pt>
                <c:pt idx="3">
                  <c:v>7.4976213130352045</c:v>
                </c:pt>
                <c:pt idx="4">
                  <c:v>8.2855447894008307</c:v>
                </c:pt>
                <c:pt idx="5">
                  <c:v>7.9927338782924613</c:v>
                </c:pt>
                <c:pt idx="6">
                  <c:v>9.1985049833887036</c:v>
                </c:pt>
                <c:pt idx="7">
                  <c:v>8.2236214462888757</c:v>
                </c:pt>
                <c:pt idx="8">
                  <c:v>7.9202168861347788</c:v>
                </c:pt>
                <c:pt idx="9">
                  <c:v>7.5</c:v>
                </c:pt>
                <c:pt idx="10">
                  <c:v>8.1</c:v>
                </c:pt>
              </c:numCache>
            </c:numRef>
          </c:val>
          <c:smooth val="0"/>
          <c:extLst>
            <c:ext xmlns:c16="http://schemas.microsoft.com/office/drawing/2014/chart" uri="{C3380CC4-5D6E-409C-BE32-E72D297353CC}">
              <c16:uniqueId val="{00000001-156A-442B-B3D0-12B462269E2E}"/>
            </c:ext>
          </c:extLst>
        </c:ser>
        <c:ser>
          <c:idx val="2"/>
          <c:order val="2"/>
          <c:tx>
            <c:v>Yield</c:v>
          </c:tx>
          <c:spPr>
            <a:ln w="28575" cap="rnd">
              <a:solidFill>
                <a:schemeClr val="accent3"/>
              </a:solidFill>
              <a:round/>
            </a:ln>
            <a:effectLst>
              <a:outerShdw blurRad="50800" dist="38100" dir="2700000" algn="tl" rotWithShape="0">
                <a:prstClr val="black">
                  <a:alpha val="40000"/>
                </a:prstClr>
              </a:outerShdw>
            </a:effectLst>
          </c:spPr>
          <c:marker>
            <c:symbol val="none"/>
          </c:marker>
          <c:cat>
            <c:strRef>
              <c:f>'Medical School'!$B$24:$L$24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'Medical School'!$B$32:$L$32</c:f>
              <c:numCache>
                <c:formatCode>0.0</c:formatCode>
                <c:ptCount val="11"/>
                <c:pt idx="0">
                  <c:v>36.68639053254438</c:v>
                </c:pt>
                <c:pt idx="1">
                  <c:v>35.53008595988539</c:v>
                </c:pt>
                <c:pt idx="2">
                  <c:v>34.688346883468832</c:v>
                </c:pt>
                <c:pt idx="3">
                  <c:v>33.502538071065992</c:v>
                </c:pt>
                <c:pt idx="4">
                  <c:v>31.503579952267302</c:v>
                </c:pt>
                <c:pt idx="5">
                  <c:v>30.909090909090907</c:v>
                </c:pt>
                <c:pt idx="6">
                  <c:v>30.699774266365687</c:v>
                </c:pt>
                <c:pt idx="7">
                  <c:v>31.554524361948953</c:v>
                </c:pt>
                <c:pt idx="8">
                  <c:v>33.251833740831295</c:v>
                </c:pt>
                <c:pt idx="9">
                  <c:v>30.630630630630627</c:v>
                </c:pt>
                <c:pt idx="10">
                  <c:v>29.718004338394792</c:v>
                </c:pt>
              </c:numCache>
            </c:numRef>
          </c:val>
          <c:smooth val="0"/>
          <c:extLst>
            <c:ext xmlns:c16="http://schemas.microsoft.com/office/drawing/2014/chart" uri="{C3380CC4-5D6E-409C-BE32-E72D297353CC}">
              <c16:uniqueId val="{00000002-156A-442B-B3D0-12B462269E2E}"/>
            </c:ext>
          </c:extLst>
        </c:ser>
        <c:dLbls>
          <c:showLegendKey val="0"/>
          <c:showVal val="0"/>
          <c:showCatName val="0"/>
          <c:showSerName val="0"/>
          <c:showPercent val="0"/>
          <c:showBubbleSize val="0"/>
        </c:dLbls>
        <c:marker val="1"/>
        <c:smooth val="0"/>
        <c:axId val="153494912"/>
        <c:axId val="153163272"/>
      </c:lineChart>
      <c:catAx>
        <c:axId val="152993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3158792"/>
        <c:crosses val="autoZero"/>
        <c:auto val="1"/>
        <c:lblAlgn val="ctr"/>
        <c:lblOffset val="100"/>
        <c:noMultiLvlLbl val="0"/>
      </c:catAx>
      <c:valAx>
        <c:axId val="153158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Applications (N)</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2993832"/>
        <c:crosses val="autoZero"/>
        <c:crossBetween val="between"/>
      </c:valAx>
      <c:valAx>
        <c:axId val="153163272"/>
        <c:scaling>
          <c:orientation val="minMax"/>
        </c:scaling>
        <c:delete val="0"/>
        <c:axPos val="r"/>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Selectivity &amp; Yield (pct)</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3494912"/>
        <c:crosses val="max"/>
        <c:crossBetween val="between"/>
      </c:valAx>
      <c:catAx>
        <c:axId val="153494912"/>
        <c:scaling>
          <c:orientation val="minMax"/>
        </c:scaling>
        <c:delete val="1"/>
        <c:axPos val="b"/>
        <c:numFmt formatCode="General" sourceLinked="1"/>
        <c:majorTickMark val="out"/>
        <c:minorTickMark val="none"/>
        <c:tickLblPos val="nextTo"/>
        <c:crossAx val="15316327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oddHeader>&amp;L&amp;G&amp;R&amp;"Arial,Bold"&amp;14Fact Book
(2021-22)</c:oddHeader>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73024</xdr:rowOff>
    </xdr:from>
    <xdr:to>
      <xdr:col>11</xdr:col>
      <xdr:colOff>582082</xdr:colOff>
      <xdr:row>21</xdr:row>
      <xdr:rowOff>137583</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L105"/>
  <sheetViews>
    <sheetView tabSelected="1" zoomScaleNormal="100" workbookViewId="0">
      <selection activeCell="L95" sqref="L95"/>
    </sheetView>
  </sheetViews>
  <sheetFormatPr defaultColWidth="9.140625" defaultRowHeight="12.75" x14ac:dyDescent="0.2"/>
  <cols>
    <col min="1" max="1" width="37.42578125" style="2" customWidth="1"/>
    <col min="2" max="12" width="10.5703125" style="2" customWidth="1"/>
    <col min="13" max="16384" width="9.140625" style="2"/>
  </cols>
  <sheetData>
    <row r="3" spans="1:8" ht="20.25" customHeight="1" x14ac:dyDescent="0.25">
      <c r="A3" s="42" t="s">
        <v>0</v>
      </c>
      <c r="B3" s="42"/>
      <c r="C3" s="42"/>
      <c r="D3" s="42"/>
      <c r="E3" s="42"/>
      <c r="F3" s="42"/>
      <c r="G3" s="42"/>
      <c r="H3" s="1"/>
    </row>
    <row r="4" spans="1:8" x14ac:dyDescent="0.2">
      <c r="A4" s="3"/>
      <c r="B4" s="3"/>
      <c r="C4" s="3"/>
      <c r="D4" s="3"/>
      <c r="E4" s="3"/>
      <c r="F4" s="3"/>
      <c r="G4" s="3"/>
      <c r="H4" s="3"/>
    </row>
    <row r="5" spans="1:8" x14ac:dyDescent="0.2">
      <c r="A5" s="3"/>
      <c r="B5" s="3"/>
      <c r="C5" s="3"/>
      <c r="D5" s="3"/>
      <c r="E5" s="3"/>
      <c r="F5" s="3"/>
      <c r="G5" s="3"/>
      <c r="H5" s="3"/>
    </row>
    <row r="6" spans="1:8" x14ac:dyDescent="0.2">
      <c r="A6" s="3"/>
      <c r="B6" s="3"/>
      <c r="C6" s="3"/>
      <c r="D6" s="3"/>
      <c r="E6" s="3"/>
      <c r="F6" s="3"/>
      <c r="G6" s="3"/>
      <c r="H6" s="3"/>
    </row>
    <row r="7" spans="1:8" x14ac:dyDescent="0.2">
      <c r="A7" s="3"/>
      <c r="B7" s="3"/>
      <c r="C7" s="3"/>
      <c r="D7" s="3"/>
      <c r="E7" s="3"/>
      <c r="F7" s="3"/>
      <c r="G7" s="3"/>
      <c r="H7" s="3"/>
    </row>
    <row r="8" spans="1:8" x14ac:dyDescent="0.2">
      <c r="A8" s="3"/>
      <c r="B8" s="3"/>
      <c r="C8" s="3"/>
      <c r="D8" s="3"/>
      <c r="E8" s="3"/>
      <c r="F8" s="3"/>
      <c r="G8" s="3"/>
      <c r="H8" s="3"/>
    </row>
    <row r="9" spans="1:8" x14ac:dyDescent="0.2">
      <c r="A9" s="3"/>
      <c r="B9" s="3"/>
      <c r="C9" s="3"/>
      <c r="D9" s="3"/>
      <c r="E9" s="3"/>
      <c r="F9" s="3"/>
      <c r="G9" s="3"/>
      <c r="H9" s="3"/>
    </row>
    <row r="10" spans="1:8" x14ac:dyDescent="0.2">
      <c r="A10" s="3"/>
      <c r="B10" s="3"/>
      <c r="C10" s="3"/>
      <c r="D10" s="3"/>
      <c r="E10" s="3"/>
      <c r="F10" s="3"/>
      <c r="G10" s="3"/>
      <c r="H10" s="3"/>
    </row>
    <row r="11" spans="1:8" x14ac:dyDescent="0.2">
      <c r="A11" s="3"/>
      <c r="B11" s="3"/>
      <c r="C11" s="3"/>
      <c r="D11" s="3"/>
      <c r="E11" s="3"/>
      <c r="F11" s="3"/>
      <c r="G11" s="3"/>
      <c r="H11" s="3"/>
    </row>
    <row r="12" spans="1:8" x14ac:dyDescent="0.2">
      <c r="A12" s="3"/>
      <c r="B12" s="3"/>
      <c r="C12" s="3"/>
      <c r="D12" s="3"/>
      <c r="E12" s="3"/>
      <c r="F12" s="3"/>
      <c r="G12" s="3"/>
      <c r="H12" s="3"/>
    </row>
    <row r="13" spans="1:8" x14ac:dyDescent="0.2">
      <c r="A13" s="3"/>
      <c r="B13" s="3"/>
      <c r="C13" s="3"/>
      <c r="D13" s="3"/>
      <c r="E13" s="3"/>
      <c r="F13" s="3"/>
      <c r="G13" s="3"/>
      <c r="H13" s="3"/>
    </row>
    <row r="14" spans="1:8" x14ac:dyDescent="0.2">
      <c r="A14" s="3"/>
      <c r="B14" s="3"/>
      <c r="C14" s="3"/>
      <c r="D14" s="3"/>
      <c r="E14" s="3"/>
      <c r="F14" s="3"/>
      <c r="G14" s="3"/>
      <c r="H14" s="3"/>
    </row>
    <row r="15" spans="1:8" x14ac:dyDescent="0.2">
      <c r="A15" s="3"/>
      <c r="B15" s="3"/>
      <c r="C15" s="3"/>
      <c r="D15" s="3"/>
      <c r="E15" s="3"/>
      <c r="F15" s="3"/>
      <c r="G15" s="3"/>
      <c r="H15" s="3"/>
    </row>
    <row r="16" spans="1:8" x14ac:dyDescent="0.2">
      <c r="A16" s="3"/>
      <c r="B16" s="3"/>
      <c r="C16" s="3"/>
      <c r="D16" s="3"/>
      <c r="E16" s="3"/>
      <c r="F16" s="3"/>
      <c r="G16" s="3"/>
      <c r="H16" s="3"/>
    </row>
    <row r="17" spans="1:12" x14ac:dyDescent="0.2">
      <c r="A17" s="3"/>
      <c r="B17" s="3"/>
      <c r="C17" s="3"/>
      <c r="D17" s="3"/>
      <c r="E17" s="3"/>
      <c r="F17" s="3"/>
      <c r="G17" s="3"/>
      <c r="H17" s="3"/>
    </row>
    <row r="18" spans="1:12" x14ac:dyDescent="0.2">
      <c r="A18" s="3"/>
      <c r="B18" s="3"/>
      <c r="C18" s="3"/>
      <c r="D18" s="3"/>
      <c r="E18" s="3"/>
      <c r="F18" s="3"/>
      <c r="G18" s="3"/>
      <c r="H18" s="3"/>
    </row>
    <row r="19" spans="1:12" x14ac:dyDescent="0.2">
      <c r="A19" s="3"/>
      <c r="B19" s="3"/>
      <c r="C19" s="3"/>
      <c r="D19" s="3"/>
      <c r="E19" s="3"/>
      <c r="F19" s="3"/>
      <c r="G19" s="3"/>
      <c r="H19" s="3"/>
    </row>
    <row r="20" spans="1:12" x14ac:dyDescent="0.2">
      <c r="A20" s="3"/>
      <c r="B20" s="3"/>
      <c r="C20" s="3"/>
      <c r="D20" s="3"/>
      <c r="E20" s="3"/>
      <c r="F20" s="3"/>
      <c r="G20" s="3"/>
      <c r="H20" s="3"/>
    </row>
    <row r="21" spans="1:12" x14ac:dyDescent="0.2">
      <c r="A21" s="3"/>
      <c r="B21" s="3"/>
      <c r="C21" s="3"/>
      <c r="D21" s="3"/>
      <c r="E21" s="3"/>
      <c r="F21" s="3"/>
      <c r="G21" s="3"/>
      <c r="H21" s="3"/>
    </row>
    <row r="22" spans="1:12" x14ac:dyDescent="0.2">
      <c r="A22" s="3"/>
      <c r="B22" s="3"/>
      <c r="C22" s="3"/>
      <c r="D22" s="3"/>
      <c r="E22" s="3"/>
      <c r="F22" s="3"/>
      <c r="G22" s="3"/>
      <c r="H22" s="3"/>
    </row>
    <row r="23" spans="1:12" x14ac:dyDescent="0.2">
      <c r="K23" s="46"/>
      <c r="L23" s="46"/>
    </row>
    <row r="24" spans="1:12" x14ac:dyDescent="0.2">
      <c r="A24" s="4"/>
      <c r="B24" s="5" t="s">
        <v>1</v>
      </c>
      <c r="C24" s="5" t="s">
        <v>2</v>
      </c>
      <c r="D24" s="5" t="s">
        <v>3</v>
      </c>
      <c r="E24" s="5" t="s">
        <v>4</v>
      </c>
      <c r="F24" s="5">
        <v>2016</v>
      </c>
      <c r="G24" s="5">
        <v>2017</v>
      </c>
      <c r="H24" s="6">
        <v>2018</v>
      </c>
      <c r="I24" s="6" t="s">
        <v>5</v>
      </c>
      <c r="J24" s="6" t="s">
        <v>54</v>
      </c>
      <c r="K24" s="6" t="s">
        <v>55</v>
      </c>
      <c r="L24" s="6" t="s">
        <v>56</v>
      </c>
    </row>
    <row r="26" spans="1:12" x14ac:dyDescent="0.2">
      <c r="A26" s="2" t="s">
        <v>6</v>
      </c>
      <c r="B26" s="7">
        <v>4918</v>
      </c>
      <c r="C26" s="7">
        <v>5196</v>
      </c>
      <c r="D26" s="7">
        <v>5454</v>
      </c>
      <c r="E26" s="7">
        <v>5255</v>
      </c>
      <c r="F26" s="7">
        <v>5057</v>
      </c>
      <c r="G26" s="7">
        <v>5505</v>
      </c>
      <c r="H26" s="7">
        <v>4816</v>
      </c>
      <c r="I26" s="7">
        <v>5241</v>
      </c>
      <c r="J26" s="7">
        <v>5164</v>
      </c>
      <c r="K26" s="7">
        <v>5881</v>
      </c>
      <c r="L26" s="7">
        <v>5712</v>
      </c>
    </row>
    <row r="28" spans="1:12" x14ac:dyDescent="0.2">
      <c r="A28" s="2" t="s">
        <v>7</v>
      </c>
      <c r="B28" s="2">
        <v>338</v>
      </c>
      <c r="C28" s="2">
        <v>349</v>
      </c>
      <c r="D28" s="2">
        <v>369</v>
      </c>
      <c r="E28" s="2">
        <v>394</v>
      </c>
      <c r="F28" s="2">
        <v>419</v>
      </c>
      <c r="G28" s="2">
        <v>440</v>
      </c>
      <c r="H28" s="2">
        <v>443</v>
      </c>
      <c r="I28" s="2">
        <v>431</v>
      </c>
      <c r="J28" s="2">
        <v>409</v>
      </c>
      <c r="K28" s="2">
        <v>444</v>
      </c>
      <c r="L28" s="2">
        <v>461</v>
      </c>
    </row>
    <row r="29" spans="1:12" x14ac:dyDescent="0.2">
      <c r="A29" s="8" t="s">
        <v>8</v>
      </c>
      <c r="B29" s="9">
        <f t="shared" ref="B29:I29" si="0">B28/B26*100</f>
        <v>6.8727124847498988</v>
      </c>
      <c r="C29" s="9">
        <f t="shared" si="0"/>
        <v>6.7167051578137027</v>
      </c>
      <c r="D29" s="9">
        <f t="shared" si="0"/>
        <v>6.7656765676567661</v>
      </c>
      <c r="E29" s="9">
        <f t="shared" si="0"/>
        <v>7.4976213130352045</v>
      </c>
      <c r="F29" s="9">
        <f t="shared" si="0"/>
        <v>8.2855447894008307</v>
      </c>
      <c r="G29" s="9">
        <f t="shared" si="0"/>
        <v>7.9927338782924613</v>
      </c>
      <c r="H29" s="9">
        <f t="shared" si="0"/>
        <v>9.1985049833887036</v>
      </c>
      <c r="I29" s="9">
        <f t="shared" si="0"/>
        <v>8.2236214462888757</v>
      </c>
      <c r="J29" s="9">
        <f t="shared" ref="J29" si="1">J28/J26*100</f>
        <v>7.9202168861347788</v>
      </c>
      <c r="K29" s="9">
        <v>7.5</v>
      </c>
      <c r="L29" s="9">
        <v>8.1</v>
      </c>
    </row>
    <row r="31" spans="1:12" x14ac:dyDescent="0.2">
      <c r="A31" s="2" t="s">
        <v>9</v>
      </c>
      <c r="B31" s="2">
        <v>124</v>
      </c>
      <c r="C31" s="2">
        <v>124</v>
      </c>
      <c r="D31" s="2">
        <v>128</v>
      </c>
      <c r="E31" s="2">
        <v>132</v>
      </c>
      <c r="F31" s="2">
        <v>132</v>
      </c>
      <c r="G31" s="2">
        <v>136</v>
      </c>
      <c r="H31" s="2">
        <v>136</v>
      </c>
      <c r="I31" s="2">
        <v>136</v>
      </c>
      <c r="J31" s="2">
        <v>136</v>
      </c>
      <c r="K31" s="2">
        <v>136</v>
      </c>
      <c r="L31" s="2">
        <v>137</v>
      </c>
    </row>
    <row r="32" spans="1:12" x14ac:dyDescent="0.2">
      <c r="A32" s="8" t="s">
        <v>10</v>
      </c>
      <c r="B32" s="9">
        <f t="shared" ref="B32:I32" si="2">B31/B28*100</f>
        <v>36.68639053254438</v>
      </c>
      <c r="C32" s="9">
        <f t="shared" si="2"/>
        <v>35.53008595988539</v>
      </c>
      <c r="D32" s="9">
        <f t="shared" si="2"/>
        <v>34.688346883468832</v>
      </c>
      <c r="E32" s="9">
        <f t="shared" si="2"/>
        <v>33.502538071065992</v>
      </c>
      <c r="F32" s="9">
        <f t="shared" si="2"/>
        <v>31.503579952267302</v>
      </c>
      <c r="G32" s="9">
        <f t="shared" si="2"/>
        <v>30.909090909090907</v>
      </c>
      <c r="H32" s="9">
        <f t="shared" si="2"/>
        <v>30.699774266365687</v>
      </c>
      <c r="I32" s="9">
        <f t="shared" si="2"/>
        <v>31.554524361948953</v>
      </c>
      <c r="J32" s="9">
        <f t="shared" ref="J32:K32" si="3">J31/J28*100</f>
        <v>33.251833740831295</v>
      </c>
      <c r="K32" s="9">
        <f t="shared" si="3"/>
        <v>30.630630630630627</v>
      </c>
      <c r="L32" s="9">
        <f t="shared" ref="L32" si="4">L31/L28*100</f>
        <v>29.718004338394792</v>
      </c>
    </row>
    <row r="34" spans="1:12" x14ac:dyDescent="0.2">
      <c r="A34" s="2" t="s">
        <v>11</v>
      </c>
    </row>
    <row r="35" spans="1:12" x14ac:dyDescent="0.2">
      <c r="A35" s="10" t="s">
        <v>12</v>
      </c>
      <c r="B35" s="9">
        <v>73.387096774193552</v>
      </c>
      <c r="C35" s="9">
        <v>78.225806451612897</v>
      </c>
      <c r="D35" s="9">
        <v>77.34375</v>
      </c>
      <c r="E35" s="9">
        <v>68.94</v>
      </c>
      <c r="F35" s="9">
        <v>79</v>
      </c>
      <c r="G35" s="9">
        <v>75</v>
      </c>
      <c r="H35" s="9">
        <v>60</v>
      </c>
      <c r="I35" s="9">
        <v>79</v>
      </c>
      <c r="J35" s="9">
        <v>64</v>
      </c>
      <c r="K35" s="9">
        <v>69</v>
      </c>
      <c r="L35" s="9">
        <v>73</v>
      </c>
    </row>
    <row r="36" spans="1:12" x14ac:dyDescent="0.2">
      <c r="A36" s="10" t="s">
        <v>13</v>
      </c>
      <c r="B36" s="9">
        <v>26.612903225806448</v>
      </c>
      <c r="C36" s="9">
        <v>21.774193548387096</v>
      </c>
      <c r="D36" s="9">
        <v>20.309999999999999</v>
      </c>
      <c r="E36" s="9">
        <v>25.76</v>
      </c>
      <c r="F36" s="9">
        <v>19</v>
      </c>
      <c r="G36" s="9">
        <v>18</v>
      </c>
      <c r="H36" s="9">
        <v>30</v>
      </c>
      <c r="I36" s="9">
        <v>20</v>
      </c>
      <c r="J36" s="9">
        <v>33</v>
      </c>
      <c r="K36" s="9">
        <v>24</v>
      </c>
      <c r="L36" s="9">
        <v>25</v>
      </c>
    </row>
    <row r="37" spans="1:12" x14ac:dyDescent="0.2">
      <c r="A37" s="10" t="s">
        <v>14</v>
      </c>
      <c r="B37" s="9"/>
      <c r="C37" s="9"/>
      <c r="D37" s="9">
        <v>2.2999999999999998</v>
      </c>
      <c r="E37" s="9">
        <v>5.3</v>
      </c>
      <c r="F37" s="9">
        <v>2</v>
      </c>
      <c r="G37" s="9">
        <v>7</v>
      </c>
      <c r="H37" s="9">
        <v>10</v>
      </c>
      <c r="I37" s="9">
        <v>1</v>
      </c>
      <c r="J37" s="9">
        <v>3</v>
      </c>
      <c r="K37" s="9">
        <v>7</v>
      </c>
      <c r="L37" s="9">
        <v>2</v>
      </c>
    </row>
    <row r="38" spans="1:12" x14ac:dyDescent="0.2">
      <c r="A38" s="10"/>
      <c r="B38" s="9"/>
      <c r="C38" s="9"/>
      <c r="D38" s="9"/>
      <c r="E38" s="9"/>
      <c r="F38" s="9"/>
      <c r="G38" s="9"/>
    </row>
    <row r="39" spans="1:12" x14ac:dyDescent="0.2">
      <c r="A39" s="2" t="s">
        <v>15</v>
      </c>
    </row>
    <row r="40" spans="1:12" x14ac:dyDescent="0.2">
      <c r="A40" s="10" t="s">
        <v>16</v>
      </c>
      <c r="B40" s="9">
        <v>55.000000000000007</v>
      </c>
      <c r="C40" s="9">
        <v>50</v>
      </c>
      <c r="D40" s="9">
        <v>40</v>
      </c>
      <c r="E40" s="9">
        <v>55</v>
      </c>
      <c r="F40" s="9">
        <v>62</v>
      </c>
      <c r="G40" s="9">
        <v>67</v>
      </c>
      <c r="H40" s="11">
        <v>54</v>
      </c>
      <c r="I40" s="11">
        <v>60</v>
      </c>
      <c r="J40" s="11">
        <v>65</v>
      </c>
      <c r="K40" s="33">
        <v>58</v>
      </c>
      <c r="L40" s="33">
        <v>56</v>
      </c>
    </row>
    <row r="41" spans="1:12" x14ac:dyDescent="0.2">
      <c r="A41" s="10" t="s">
        <v>17</v>
      </c>
      <c r="B41" s="9">
        <v>25</v>
      </c>
      <c r="C41" s="9">
        <v>27</v>
      </c>
      <c r="D41" s="9">
        <v>38</v>
      </c>
      <c r="E41" s="9">
        <v>20</v>
      </c>
      <c r="F41" s="9">
        <v>11</v>
      </c>
      <c r="G41" s="9">
        <v>9</v>
      </c>
      <c r="H41" s="11">
        <v>26</v>
      </c>
      <c r="I41" s="11">
        <v>25</v>
      </c>
      <c r="J41" s="11">
        <v>12</v>
      </c>
      <c r="K41" s="33">
        <v>23</v>
      </c>
      <c r="L41" s="33">
        <v>16</v>
      </c>
    </row>
    <row r="42" spans="1:12" x14ac:dyDescent="0.2">
      <c r="A42" s="10" t="s">
        <v>18</v>
      </c>
      <c r="B42" s="9">
        <v>20</v>
      </c>
      <c r="C42" s="9">
        <v>23</v>
      </c>
      <c r="D42" s="9">
        <v>22</v>
      </c>
      <c r="E42" s="9">
        <v>17</v>
      </c>
      <c r="F42" s="9">
        <v>20</v>
      </c>
      <c r="G42" s="9">
        <v>7</v>
      </c>
      <c r="H42" s="11">
        <v>12</v>
      </c>
      <c r="I42" s="11">
        <v>12</v>
      </c>
      <c r="J42" s="11">
        <v>11</v>
      </c>
      <c r="K42" s="33">
        <v>12</v>
      </c>
      <c r="L42" s="33">
        <v>11</v>
      </c>
    </row>
    <row r="43" spans="1:12" x14ac:dyDescent="0.2">
      <c r="A43" s="10" t="s">
        <v>19</v>
      </c>
      <c r="B43" s="9">
        <v>0</v>
      </c>
      <c r="C43" s="9">
        <v>0</v>
      </c>
      <c r="D43" s="9">
        <v>0</v>
      </c>
      <c r="E43" s="9">
        <v>2</v>
      </c>
      <c r="F43" s="9">
        <v>4</v>
      </c>
      <c r="G43" s="9">
        <v>0</v>
      </c>
      <c r="H43" s="11">
        <v>8</v>
      </c>
      <c r="I43" s="11">
        <v>3</v>
      </c>
      <c r="J43" s="11">
        <v>4</v>
      </c>
      <c r="K43" s="33">
        <v>4</v>
      </c>
      <c r="L43" s="33">
        <v>4</v>
      </c>
    </row>
    <row r="44" spans="1:12" x14ac:dyDescent="0.2">
      <c r="A44" s="10" t="s">
        <v>20</v>
      </c>
      <c r="B44" s="9">
        <v>0</v>
      </c>
      <c r="C44" s="9">
        <v>0</v>
      </c>
      <c r="D44" s="9">
        <v>0</v>
      </c>
      <c r="E44" s="9">
        <v>6</v>
      </c>
      <c r="F44" s="9">
        <v>3</v>
      </c>
      <c r="G44" s="9">
        <v>17</v>
      </c>
      <c r="H44" s="11">
        <v>0</v>
      </c>
      <c r="I44" s="11">
        <v>0</v>
      </c>
      <c r="J44" s="11">
        <v>8</v>
      </c>
      <c r="K44" s="33">
        <v>3</v>
      </c>
      <c r="L44" s="33">
        <v>13</v>
      </c>
    </row>
    <row r="45" spans="1:12" x14ac:dyDescent="0.2">
      <c r="A45" s="10"/>
      <c r="B45" s="9"/>
      <c r="C45" s="9"/>
      <c r="D45" s="9"/>
    </row>
    <row r="46" spans="1:12" x14ac:dyDescent="0.2">
      <c r="A46" s="2" t="s">
        <v>21</v>
      </c>
    </row>
    <row r="47" spans="1:12" x14ac:dyDescent="0.2">
      <c r="A47" s="10" t="s">
        <v>22</v>
      </c>
      <c r="B47" s="12">
        <v>3.7</v>
      </c>
      <c r="C47" s="12">
        <v>3.7</v>
      </c>
      <c r="D47" s="13">
        <v>3.7</v>
      </c>
      <c r="E47" s="13">
        <v>3.7</v>
      </c>
      <c r="F47" s="14">
        <v>3.72</v>
      </c>
      <c r="G47" s="14" t="s">
        <v>23</v>
      </c>
      <c r="H47" s="14" t="s">
        <v>24</v>
      </c>
      <c r="I47" s="14" t="s">
        <v>24</v>
      </c>
      <c r="J47" s="14" t="s">
        <v>24</v>
      </c>
      <c r="K47" s="23" t="s">
        <v>24</v>
      </c>
      <c r="L47" s="23" t="s">
        <v>24</v>
      </c>
    </row>
    <row r="48" spans="1:12" x14ac:dyDescent="0.2">
      <c r="A48" s="15" t="s">
        <v>25</v>
      </c>
      <c r="B48" s="16">
        <v>3.68</v>
      </c>
      <c r="C48" s="16">
        <v>3.69</v>
      </c>
      <c r="D48" s="17">
        <v>3.69</v>
      </c>
      <c r="E48" s="18">
        <v>3.7</v>
      </c>
      <c r="F48" s="19">
        <v>3.7</v>
      </c>
      <c r="G48" s="14" t="s">
        <v>23</v>
      </c>
      <c r="H48" s="14" t="s">
        <v>24</v>
      </c>
      <c r="I48" s="14" t="s">
        <v>24</v>
      </c>
      <c r="J48" s="14" t="s">
        <v>24</v>
      </c>
      <c r="K48" s="23" t="s">
        <v>24</v>
      </c>
      <c r="L48" s="23" t="s">
        <v>24</v>
      </c>
    </row>
    <row r="49" spans="1:12" x14ac:dyDescent="0.2">
      <c r="A49" s="15" t="s">
        <v>26</v>
      </c>
      <c r="B49" s="20"/>
      <c r="C49" s="20"/>
      <c r="D49" s="21"/>
      <c r="E49" s="22"/>
      <c r="F49" s="22"/>
      <c r="G49" s="23">
        <v>3.79</v>
      </c>
      <c r="H49" s="14">
        <v>3.82</v>
      </c>
      <c r="I49" s="14">
        <v>3.82</v>
      </c>
      <c r="J49" s="14">
        <v>3.78</v>
      </c>
      <c r="K49" s="23">
        <v>3.84</v>
      </c>
      <c r="L49" s="23">
        <v>3.79</v>
      </c>
    </row>
    <row r="50" spans="1:12" x14ac:dyDescent="0.2">
      <c r="A50" s="15" t="s">
        <v>27</v>
      </c>
      <c r="B50" s="20"/>
      <c r="C50" s="20"/>
      <c r="D50" s="21"/>
      <c r="E50" s="22"/>
      <c r="F50" s="22"/>
      <c r="G50" s="23">
        <v>3.71</v>
      </c>
      <c r="H50" s="14">
        <v>3.72</v>
      </c>
      <c r="I50" s="14">
        <v>3.73</v>
      </c>
      <c r="J50" s="14">
        <v>3.73</v>
      </c>
      <c r="K50" s="23">
        <v>3.74</v>
      </c>
      <c r="L50" s="23">
        <v>3.75</v>
      </c>
    </row>
    <row r="51" spans="1:12" x14ac:dyDescent="0.2">
      <c r="A51" s="10"/>
      <c r="B51" s="9"/>
      <c r="C51" s="9"/>
      <c r="D51" s="9"/>
      <c r="F51" s="24"/>
      <c r="G51" s="24"/>
    </row>
    <row r="52" spans="1:12" x14ac:dyDescent="0.2">
      <c r="A52" s="10" t="s">
        <v>28</v>
      </c>
      <c r="B52" s="2">
        <v>33</v>
      </c>
      <c r="C52" s="2">
        <v>33</v>
      </c>
      <c r="D52" s="2">
        <v>34</v>
      </c>
      <c r="E52" s="2">
        <v>32</v>
      </c>
      <c r="F52" s="25" t="s">
        <v>29</v>
      </c>
      <c r="G52" s="25" t="s">
        <v>29</v>
      </c>
      <c r="H52" s="14" t="s">
        <v>24</v>
      </c>
      <c r="I52" s="14" t="s">
        <v>24</v>
      </c>
      <c r="J52" s="14" t="s">
        <v>24</v>
      </c>
      <c r="K52" s="23" t="s">
        <v>24</v>
      </c>
      <c r="L52" s="23" t="s">
        <v>24</v>
      </c>
    </row>
    <row r="53" spans="1:12" x14ac:dyDescent="0.2">
      <c r="A53" s="15" t="s">
        <v>25</v>
      </c>
      <c r="B53" s="26">
        <v>32</v>
      </c>
      <c r="C53" s="26">
        <v>32</v>
      </c>
      <c r="D53" s="26">
        <v>33</v>
      </c>
      <c r="E53" s="26">
        <v>33</v>
      </c>
      <c r="F53" s="25" t="s">
        <v>29</v>
      </c>
      <c r="G53" s="25" t="s">
        <v>29</v>
      </c>
      <c r="H53" s="14" t="s">
        <v>24</v>
      </c>
      <c r="I53" s="14" t="s">
        <v>24</v>
      </c>
      <c r="J53" s="14" t="s">
        <v>24</v>
      </c>
      <c r="K53" s="23" t="s">
        <v>24</v>
      </c>
      <c r="L53" s="23" t="s">
        <v>24</v>
      </c>
    </row>
    <row r="54" spans="1:12" x14ac:dyDescent="0.2">
      <c r="A54" s="15"/>
      <c r="B54" s="26"/>
      <c r="C54" s="26"/>
      <c r="D54" s="26"/>
      <c r="F54" s="8"/>
      <c r="G54" s="8"/>
    </row>
    <row r="55" spans="1:12" x14ac:dyDescent="0.2">
      <c r="A55" s="10" t="s">
        <v>30</v>
      </c>
      <c r="B55" s="2">
        <v>10</v>
      </c>
      <c r="C55" s="2">
        <v>10</v>
      </c>
      <c r="D55" s="2">
        <v>11</v>
      </c>
      <c r="E55" s="2">
        <v>10</v>
      </c>
      <c r="F55" s="25" t="s">
        <v>29</v>
      </c>
      <c r="G55" s="25" t="s">
        <v>29</v>
      </c>
      <c r="H55" s="14" t="s">
        <v>24</v>
      </c>
      <c r="I55" s="14" t="s">
        <v>24</v>
      </c>
      <c r="J55" s="14" t="s">
        <v>24</v>
      </c>
      <c r="K55" s="23" t="s">
        <v>24</v>
      </c>
      <c r="L55" s="23" t="s">
        <v>24</v>
      </c>
    </row>
    <row r="56" spans="1:12" x14ac:dyDescent="0.2">
      <c r="A56" s="15" t="s">
        <v>25</v>
      </c>
      <c r="B56" s="26">
        <v>10</v>
      </c>
      <c r="C56" s="26">
        <v>10</v>
      </c>
      <c r="D56" s="26">
        <v>10</v>
      </c>
      <c r="E56" s="26">
        <v>10</v>
      </c>
      <c r="F56" s="25" t="s">
        <v>29</v>
      </c>
      <c r="G56" s="25" t="s">
        <v>29</v>
      </c>
      <c r="H56" s="14" t="s">
        <v>24</v>
      </c>
      <c r="I56" s="14" t="s">
        <v>24</v>
      </c>
      <c r="J56" s="14" t="s">
        <v>24</v>
      </c>
      <c r="K56" s="23" t="s">
        <v>24</v>
      </c>
      <c r="L56" s="23" t="s">
        <v>24</v>
      </c>
    </row>
    <row r="57" spans="1:12" x14ac:dyDescent="0.2">
      <c r="A57" s="15"/>
      <c r="B57" s="26"/>
      <c r="C57" s="26"/>
      <c r="D57" s="26"/>
      <c r="F57" s="8"/>
      <c r="G57" s="8"/>
    </row>
    <row r="58" spans="1:12" x14ac:dyDescent="0.2">
      <c r="A58" s="10" t="s">
        <v>31</v>
      </c>
      <c r="B58" s="2">
        <v>11</v>
      </c>
      <c r="C58" s="2">
        <v>11</v>
      </c>
      <c r="D58" s="2">
        <v>12</v>
      </c>
      <c r="E58" s="2">
        <v>11</v>
      </c>
      <c r="F58" s="25" t="s">
        <v>29</v>
      </c>
      <c r="G58" s="25" t="s">
        <v>29</v>
      </c>
      <c r="H58" s="14" t="s">
        <v>24</v>
      </c>
      <c r="I58" s="14" t="s">
        <v>24</v>
      </c>
      <c r="J58" s="14" t="s">
        <v>24</v>
      </c>
      <c r="K58" s="23" t="s">
        <v>24</v>
      </c>
      <c r="L58" s="23" t="s">
        <v>24</v>
      </c>
    </row>
    <row r="59" spans="1:12" x14ac:dyDescent="0.2">
      <c r="A59" s="15" t="s">
        <v>25</v>
      </c>
      <c r="B59" s="26">
        <v>11</v>
      </c>
      <c r="C59" s="26">
        <v>11</v>
      </c>
      <c r="D59" s="26">
        <v>11</v>
      </c>
      <c r="E59" s="26">
        <v>11</v>
      </c>
      <c r="F59" s="25" t="s">
        <v>29</v>
      </c>
      <c r="G59" s="25" t="s">
        <v>29</v>
      </c>
      <c r="H59" s="14" t="s">
        <v>24</v>
      </c>
      <c r="I59" s="14" t="s">
        <v>24</v>
      </c>
      <c r="J59" s="14" t="s">
        <v>24</v>
      </c>
      <c r="K59" s="23" t="s">
        <v>24</v>
      </c>
      <c r="L59" s="23" t="s">
        <v>24</v>
      </c>
    </row>
    <row r="60" spans="1:12" x14ac:dyDescent="0.2">
      <c r="A60" s="15"/>
      <c r="B60" s="26"/>
      <c r="C60" s="26"/>
      <c r="D60" s="26"/>
      <c r="F60" s="8"/>
      <c r="G60" s="8"/>
    </row>
    <row r="61" spans="1:12" x14ac:dyDescent="0.2">
      <c r="A61" s="10" t="s">
        <v>32</v>
      </c>
      <c r="B61" s="2">
        <v>11</v>
      </c>
      <c r="C61" s="2">
        <v>11</v>
      </c>
      <c r="D61" s="2">
        <v>12</v>
      </c>
      <c r="E61" s="2">
        <v>11</v>
      </c>
      <c r="F61" s="25" t="s">
        <v>29</v>
      </c>
      <c r="G61" s="25" t="s">
        <v>29</v>
      </c>
      <c r="H61" s="14" t="s">
        <v>24</v>
      </c>
      <c r="I61" s="14" t="s">
        <v>24</v>
      </c>
      <c r="J61" s="14" t="s">
        <v>24</v>
      </c>
      <c r="K61" s="23" t="s">
        <v>24</v>
      </c>
      <c r="L61" s="23" t="s">
        <v>24</v>
      </c>
    </row>
    <row r="62" spans="1:12" x14ac:dyDescent="0.2">
      <c r="A62" s="15" t="s">
        <v>25</v>
      </c>
      <c r="B62" s="26">
        <v>11</v>
      </c>
      <c r="C62" s="26">
        <v>11</v>
      </c>
      <c r="D62" s="26">
        <v>11</v>
      </c>
      <c r="E62" s="26">
        <v>11</v>
      </c>
      <c r="F62" s="25" t="s">
        <v>29</v>
      </c>
      <c r="G62" s="25" t="s">
        <v>29</v>
      </c>
      <c r="H62" s="14" t="s">
        <v>24</v>
      </c>
      <c r="I62" s="14" t="s">
        <v>24</v>
      </c>
      <c r="J62" s="14" t="s">
        <v>24</v>
      </c>
      <c r="K62" s="23" t="s">
        <v>24</v>
      </c>
      <c r="L62" s="23" t="s">
        <v>24</v>
      </c>
    </row>
    <row r="63" spans="1:12" x14ac:dyDescent="0.2">
      <c r="A63" s="15"/>
      <c r="B63" s="26"/>
      <c r="C63" s="26"/>
      <c r="D63" s="26"/>
      <c r="F63" s="8"/>
      <c r="G63" s="8"/>
    </row>
    <row r="64" spans="1:12" x14ac:dyDescent="0.2">
      <c r="A64" s="10" t="s">
        <v>33</v>
      </c>
      <c r="B64" s="8" t="s">
        <v>34</v>
      </c>
      <c r="C64" s="8" t="s">
        <v>34</v>
      </c>
      <c r="D64" s="27" t="s">
        <v>35</v>
      </c>
      <c r="E64" s="8" t="s">
        <v>36</v>
      </c>
      <c r="F64" s="25" t="s">
        <v>29</v>
      </c>
      <c r="G64" s="25" t="s">
        <v>29</v>
      </c>
      <c r="H64" s="14" t="s">
        <v>24</v>
      </c>
      <c r="I64" s="14" t="s">
        <v>24</v>
      </c>
      <c r="J64" s="14" t="s">
        <v>24</v>
      </c>
      <c r="K64" s="23" t="s">
        <v>24</v>
      </c>
      <c r="L64" s="23" t="s">
        <v>24</v>
      </c>
    </row>
    <row r="65" spans="1:12" x14ac:dyDescent="0.2">
      <c r="A65" s="15" t="s">
        <v>25</v>
      </c>
      <c r="B65" s="28" t="s">
        <v>34</v>
      </c>
      <c r="C65" s="28" t="s">
        <v>34</v>
      </c>
      <c r="D65" s="29" t="s">
        <v>35</v>
      </c>
      <c r="E65" s="8" t="s">
        <v>36</v>
      </c>
      <c r="F65" s="25" t="s">
        <v>29</v>
      </c>
      <c r="G65" s="25" t="s">
        <v>29</v>
      </c>
      <c r="H65" s="14" t="s">
        <v>24</v>
      </c>
      <c r="I65" s="14" t="s">
        <v>24</v>
      </c>
      <c r="J65" s="14" t="s">
        <v>24</v>
      </c>
      <c r="K65" s="23" t="s">
        <v>24</v>
      </c>
      <c r="L65" s="23" t="s">
        <v>24</v>
      </c>
    </row>
    <row r="66" spans="1:12" x14ac:dyDescent="0.2">
      <c r="A66" s="30" t="s">
        <v>37</v>
      </c>
      <c r="E66" s="8"/>
      <c r="F66" s="8"/>
      <c r="G66" s="8"/>
    </row>
    <row r="68" spans="1:12" x14ac:dyDescent="0.2">
      <c r="A68" s="31" t="s">
        <v>38</v>
      </c>
    </row>
    <row r="69" spans="1:12" x14ac:dyDescent="0.2">
      <c r="A69" s="2" t="s">
        <v>39</v>
      </c>
    </row>
    <row r="71" spans="1:12" x14ac:dyDescent="0.2">
      <c r="A71" s="2" t="s">
        <v>40</v>
      </c>
      <c r="F71" s="2">
        <v>512</v>
      </c>
      <c r="G71" s="14" t="s">
        <v>23</v>
      </c>
      <c r="H71" s="14" t="s">
        <v>24</v>
      </c>
      <c r="I71" s="14" t="s">
        <v>24</v>
      </c>
      <c r="J71" s="14" t="s">
        <v>24</v>
      </c>
      <c r="K71" s="23" t="s">
        <v>24</v>
      </c>
      <c r="L71" s="23" t="s">
        <v>24</v>
      </c>
    </row>
    <row r="72" spans="1:12" x14ac:dyDescent="0.2">
      <c r="A72" s="15" t="s">
        <v>25</v>
      </c>
      <c r="F72" s="2">
        <v>509</v>
      </c>
      <c r="G72" s="14" t="s">
        <v>23</v>
      </c>
      <c r="H72" s="14" t="s">
        <v>24</v>
      </c>
      <c r="I72" s="14" t="s">
        <v>24</v>
      </c>
      <c r="J72" s="14" t="s">
        <v>24</v>
      </c>
      <c r="K72" s="23" t="s">
        <v>24</v>
      </c>
      <c r="L72" s="23" t="s">
        <v>24</v>
      </c>
    </row>
    <row r="73" spans="1:12" x14ac:dyDescent="0.2">
      <c r="A73" s="15" t="s">
        <v>41</v>
      </c>
      <c r="B73" s="32"/>
      <c r="C73" s="32"/>
      <c r="D73" s="32"/>
      <c r="E73" s="32"/>
      <c r="F73" s="32"/>
      <c r="G73" s="33">
        <v>511</v>
      </c>
      <c r="H73" s="11">
        <v>514</v>
      </c>
      <c r="I73" s="11">
        <v>514</v>
      </c>
      <c r="J73" s="11">
        <v>514.76</v>
      </c>
      <c r="K73" s="33">
        <v>515.6</v>
      </c>
      <c r="L73" s="33">
        <v>515.6</v>
      </c>
    </row>
    <row r="74" spans="1:12" x14ac:dyDescent="0.2">
      <c r="A74" s="15" t="s">
        <v>27</v>
      </c>
      <c r="B74" s="32"/>
      <c r="C74" s="32"/>
      <c r="D74" s="32"/>
      <c r="E74" s="32"/>
      <c r="F74" s="32"/>
      <c r="G74" s="33">
        <v>510</v>
      </c>
      <c r="H74" s="11">
        <v>511.2</v>
      </c>
      <c r="I74" s="11">
        <v>511.5</v>
      </c>
      <c r="J74" s="11">
        <v>511.53</v>
      </c>
      <c r="K74" s="33">
        <v>511.9</v>
      </c>
      <c r="L74" s="33">
        <v>511.9</v>
      </c>
    </row>
    <row r="75" spans="1:12" x14ac:dyDescent="0.2">
      <c r="A75" s="15"/>
      <c r="G75" s="34"/>
    </row>
    <row r="76" spans="1:12" x14ac:dyDescent="0.2">
      <c r="A76" s="35" t="s">
        <v>42</v>
      </c>
    </row>
    <row r="77" spans="1:12" x14ac:dyDescent="0.2">
      <c r="A77" s="2" t="s">
        <v>43</v>
      </c>
      <c r="F77" s="2">
        <v>129</v>
      </c>
      <c r="G77" s="23" t="s">
        <v>23</v>
      </c>
      <c r="H77" s="14" t="s">
        <v>24</v>
      </c>
      <c r="I77" s="14" t="s">
        <v>24</v>
      </c>
      <c r="J77" s="14" t="s">
        <v>24</v>
      </c>
      <c r="K77" s="23" t="s">
        <v>24</v>
      </c>
      <c r="L77" s="23" t="s">
        <v>24</v>
      </c>
    </row>
    <row r="78" spans="1:12" x14ac:dyDescent="0.2">
      <c r="A78" s="15" t="s">
        <v>25</v>
      </c>
      <c r="F78" s="2">
        <v>127</v>
      </c>
      <c r="G78" s="23" t="s">
        <v>23</v>
      </c>
      <c r="H78" s="14" t="s">
        <v>24</v>
      </c>
      <c r="I78" s="14" t="s">
        <v>24</v>
      </c>
      <c r="J78" s="14" t="s">
        <v>24</v>
      </c>
      <c r="K78" s="23" t="s">
        <v>24</v>
      </c>
      <c r="L78" s="23" t="s">
        <v>24</v>
      </c>
    </row>
    <row r="79" spans="1:12" s="32" customFormat="1" x14ac:dyDescent="0.2">
      <c r="A79" s="15" t="s">
        <v>44</v>
      </c>
      <c r="G79" s="36">
        <v>128</v>
      </c>
      <c r="H79" s="11">
        <v>129</v>
      </c>
      <c r="I79" s="11">
        <v>129</v>
      </c>
      <c r="J79" s="11">
        <v>128.79</v>
      </c>
      <c r="K79" s="33">
        <v>130</v>
      </c>
      <c r="L79" s="33">
        <v>129.30000000000001</v>
      </c>
    </row>
    <row r="80" spans="1:12" s="32" customFormat="1" x14ac:dyDescent="0.2">
      <c r="A80" s="15" t="s">
        <v>27</v>
      </c>
      <c r="G80" s="36">
        <v>128</v>
      </c>
      <c r="H80" s="11">
        <v>127.7</v>
      </c>
      <c r="I80" s="11">
        <v>127.8</v>
      </c>
      <c r="J80" s="11">
        <v>127.81</v>
      </c>
      <c r="K80" s="33">
        <v>127.9</v>
      </c>
      <c r="L80" s="33">
        <v>127.9</v>
      </c>
    </row>
    <row r="81" spans="1:12" x14ac:dyDescent="0.2">
      <c r="A81" s="15"/>
      <c r="H81" s="9"/>
    </row>
    <row r="82" spans="1:12" x14ac:dyDescent="0.2">
      <c r="A82" s="2" t="s">
        <v>45</v>
      </c>
      <c r="F82" s="2">
        <v>127</v>
      </c>
      <c r="G82" s="23" t="s">
        <v>23</v>
      </c>
      <c r="H82" s="11" t="s">
        <v>24</v>
      </c>
      <c r="I82" s="14" t="s">
        <v>24</v>
      </c>
      <c r="J82" s="14" t="s">
        <v>24</v>
      </c>
      <c r="K82" s="23" t="s">
        <v>24</v>
      </c>
      <c r="L82" s="23" t="s">
        <v>24</v>
      </c>
    </row>
    <row r="83" spans="1:12" x14ac:dyDescent="0.2">
      <c r="A83" s="15" t="s">
        <v>25</v>
      </c>
      <c r="F83" s="2">
        <v>127</v>
      </c>
      <c r="G83" s="23" t="s">
        <v>23</v>
      </c>
      <c r="H83" s="11" t="s">
        <v>24</v>
      </c>
      <c r="I83" s="14" t="s">
        <v>24</v>
      </c>
      <c r="J83" s="14" t="s">
        <v>24</v>
      </c>
      <c r="K83" s="23" t="s">
        <v>24</v>
      </c>
      <c r="L83" s="23" t="s">
        <v>24</v>
      </c>
    </row>
    <row r="84" spans="1:12" s="32" customFormat="1" x14ac:dyDescent="0.2">
      <c r="A84" s="15" t="s">
        <v>44</v>
      </c>
      <c r="G84" s="36">
        <v>127</v>
      </c>
      <c r="H84" s="11">
        <v>128</v>
      </c>
      <c r="I84" s="11">
        <v>127.4</v>
      </c>
      <c r="J84" s="11">
        <v>127.42</v>
      </c>
      <c r="K84" s="33">
        <v>127</v>
      </c>
      <c r="L84" s="33">
        <v>127.6</v>
      </c>
    </row>
    <row r="85" spans="1:12" s="32" customFormat="1" x14ac:dyDescent="0.2">
      <c r="A85" s="15" t="s">
        <v>27</v>
      </c>
      <c r="G85" s="36">
        <v>127</v>
      </c>
      <c r="H85" s="11">
        <v>127.1</v>
      </c>
      <c r="I85" s="11">
        <v>127.1</v>
      </c>
      <c r="J85" s="11">
        <v>127</v>
      </c>
      <c r="K85" s="33">
        <v>127</v>
      </c>
      <c r="L85" s="33">
        <v>127</v>
      </c>
    </row>
    <row r="86" spans="1:12" x14ac:dyDescent="0.2">
      <c r="H86" s="9"/>
      <c r="I86" s="9"/>
      <c r="J86" s="9"/>
      <c r="K86" s="9"/>
      <c r="L86" s="9"/>
    </row>
    <row r="87" spans="1:12" x14ac:dyDescent="0.2">
      <c r="A87" s="2" t="s">
        <v>46</v>
      </c>
      <c r="F87" s="2">
        <v>129</v>
      </c>
      <c r="G87" s="23" t="s">
        <v>23</v>
      </c>
      <c r="H87" s="11" t="s">
        <v>24</v>
      </c>
      <c r="I87" s="11" t="s">
        <v>24</v>
      </c>
      <c r="J87" s="11" t="s">
        <v>24</v>
      </c>
      <c r="K87" s="33" t="s">
        <v>24</v>
      </c>
      <c r="L87" s="33" t="s">
        <v>24</v>
      </c>
    </row>
    <row r="88" spans="1:12" x14ac:dyDescent="0.2">
      <c r="A88" s="15" t="s">
        <v>25</v>
      </c>
      <c r="F88" s="2">
        <v>127</v>
      </c>
      <c r="G88" s="23" t="s">
        <v>23</v>
      </c>
      <c r="H88" s="11" t="s">
        <v>24</v>
      </c>
      <c r="I88" s="11" t="s">
        <v>24</v>
      </c>
      <c r="J88" s="11" t="s">
        <v>24</v>
      </c>
      <c r="K88" s="33" t="s">
        <v>24</v>
      </c>
      <c r="L88" s="33" t="s">
        <v>24</v>
      </c>
    </row>
    <row r="89" spans="1:12" x14ac:dyDescent="0.2">
      <c r="A89" s="15" t="s">
        <v>44</v>
      </c>
      <c r="G89" s="36">
        <v>128</v>
      </c>
      <c r="H89" s="11">
        <v>129</v>
      </c>
      <c r="I89" s="11">
        <v>129</v>
      </c>
      <c r="J89" s="11">
        <v>129.16</v>
      </c>
      <c r="K89" s="33">
        <v>129</v>
      </c>
      <c r="L89" s="33">
        <v>129.1</v>
      </c>
    </row>
    <row r="90" spans="1:12" x14ac:dyDescent="0.2">
      <c r="A90" s="15" t="s">
        <v>27</v>
      </c>
      <c r="G90" s="36">
        <v>128</v>
      </c>
      <c r="H90" s="11">
        <v>128</v>
      </c>
      <c r="I90" s="11">
        <v>128.1</v>
      </c>
      <c r="J90" s="11">
        <v>128.1</v>
      </c>
      <c r="K90" s="33">
        <v>128.19999999999999</v>
      </c>
      <c r="L90" s="33">
        <v>128.19999999999999</v>
      </c>
    </row>
    <row r="91" spans="1:12" x14ac:dyDescent="0.2">
      <c r="H91" s="9"/>
      <c r="I91" s="9"/>
      <c r="J91" s="9"/>
      <c r="K91" s="9"/>
      <c r="L91" s="9"/>
    </row>
    <row r="92" spans="1:12" x14ac:dyDescent="0.2">
      <c r="A92" s="2" t="s">
        <v>47</v>
      </c>
      <c r="F92" s="2">
        <v>128</v>
      </c>
      <c r="G92" s="23" t="s">
        <v>23</v>
      </c>
      <c r="H92" s="11" t="s">
        <v>24</v>
      </c>
      <c r="I92" s="11" t="s">
        <v>24</v>
      </c>
      <c r="J92" s="11" t="s">
        <v>24</v>
      </c>
      <c r="K92" s="33" t="s">
        <v>24</v>
      </c>
      <c r="L92" s="33" t="s">
        <v>24</v>
      </c>
    </row>
    <row r="93" spans="1:12" x14ac:dyDescent="0.2">
      <c r="A93" s="15" t="s">
        <v>25</v>
      </c>
      <c r="F93" s="2">
        <v>127</v>
      </c>
      <c r="G93" s="23" t="s">
        <v>23</v>
      </c>
      <c r="H93" s="11" t="s">
        <v>24</v>
      </c>
      <c r="I93" s="11" t="s">
        <v>24</v>
      </c>
      <c r="J93" s="11" t="s">
        <v>24</v>
      </c>
      <c r="K93" s="33" t="s">
        <v>24</v>
      </c>
      <c r="L93" s="33" t="s">
        <v>24</v>
      </c>
    </row>
    <row r="94" spans="1:12" x14ac:dyDescent="0.2">
      <c r="A94" s="15" t="s">
        <v>44</v>
      </c>
      <c r="G94" s="36">
        <v>128</v>
      </c>
      <c r="H94" s="11">
        <v>129</v>
      </c>
      <c r="I94" s="11">
        <v>129</v>
      </c>
      <c r="J94" s="11">
        <v>129.38999999999999</v>
      </c>
      <c r="K94" s="33">
        <v>130</v>
      </c>
      <c r="L94" s="33">
        <v>129.6</v>
      </c>
    </row>
    <row r="95" spans="1:12" x14ac:dyDescent="0.2">
      <c r="A95" s="15" t="s">
        <v>27</v>
      </c>
      <c r="G95" s="36">
        <v>128</v>
      </c>
      <c r="H95" s="11">
        <v>128.30000000000001</v>
      </c>
      <c r="I95" s="11">
        <v>128.5</v>
      </c>
      <c r="J95" s="11">
        <v>128.62</v>
      </c>
      <c r="K95" s="33">
        <v>128.80000000000001</v>
      </c>
      <c r="L95" s="33">
        <v>128.9</v>
      </c>
    </row>
    <row r="97" spans="1:8" ht="54.75" customHeight="1" x14ac:dyDescent="0.2">
      <c r="A97" s="43" t="s">
        <v>48</v>
      </c>
      <c r="B97" s="43"/>
      <c r="C97" s="43"/>
      <c r="D97" s="43"/>
      <c r="E97" s="43"/>
      <c r="F97" s="43"/>
      <c r="G97" s="43"/>
      <c r="H97" s="37"/>
    </row>
    <row r="98" spans="1:8" x14ac:dyDescent="0.2">
      <c r="B98" s="37"/>
      <c r="C98" s="37"/>
      <c r="D98" s="37"/>
      <c r="E98" s="37"/>
      <c r="F98" s="37"/>
      <c r="G98" s="37"/>
      <c r="H98" s="37"/>
    </row>
    <row r="99" spans="1:8" x14ac:dyDescent="0.2">
      <c r="A99" s="37" t="s">
        <v>49</v>
      </c>
      <c r="B99" s="37"/>
      <c r="C99" s="37"/>
      <c r="D99" s="37"/>
      <c r="E99" s="37"/>
      <c r="F99" s="37"/>
      <c r="G99" s="37"/>
      <c r="H99" s="37"/>
    </row>
    <row r="100" spans="1:8" x14ac:dyDescent="0.2">
      <c r="A100" s="37" t="s">
        <v>50</v>
      </c>
      <c r="B100" s="37"/>
      <c r="C100" s="37"/>
      <c r="D100" s="37"/>
      <c r="E100" s="37"/>
      <c r="F100" s="37"/>
      <c r="G100" s="37"/>
      <c r="H100" s="37"/>
    </row>
    <row r="101" spans="1:8" x14ac:dyDescent="0.2">
      <c r="A101" s="37"/>
      <c r="B101" s="37"/>
      <c r="C101" s="37"/>
      <c r="D101" s="37"/>
      <c r="E101" s="37"/>
      <c r="F101" s="37"/>
      <c r="G101" s="37"/>
      <c r="H101" s="37"/>
    </row>
    <row r="103" spans="1:8" x14ac:dyDescent="0.2">
      <c r="A103" s="38" t="s">
        <v>51</v>
      </c>
      <c r="B103" s="39"/>
      <c r="C103" s="39"/>
      <c r="D103" s="39"/>
      <c r="E103" s="39"/>
      <c r="F103" s="39"/>
      <c r="G103" s="39"/>
      <c r="H103" s="39"/>
    </row>
    <row r="104" spans="1:8" ht="35.25" customHeight="1" x14ac:dyDescent="0.2">
      <c r="A104" s="44" t="s">
        <v>52</v>
      </c>
      <c r="B104" s="44"/>
      <c r="C104" s="44"/>
      <c r="D104" s="44"/>
      <c r="E104" s="44"/>
      <c r="F104" s="44"/>
      <c r="G104" s="44"/>
      <c r="H104" s="40"/>
    </row>
    <row r="105" spans="1:8" x14ac:dyDescent="0.2">
      <c r="A105" s="45" t="s">
        <v>53</v>
      </c>
      <c r="B105" s="45"/>
      <c r="C105" s="45"/>
      <c r="D105" s="45"/>
      <c r="E105" s="45"/>
      <c r="F105" s="45"/>
      <c r="G105" s="45"/>
      <c r="H105" s="41"/>
    </row>
  </sheetData>
  <mergeCells count="4">
    <mergeCell ref="A3:G3"/>
    <mergeCell ref="A97:G97"/>
    <mergeCell ref="A104:G104"/>
    <mergeCell ref="A105:G105"/>
  </mergeCells>
  <pageMargins left="0.7" right="0.7" top="0.75" bottom="0.75" header="0.3" footer="0.3"/>
  <pageSetup scale="59" fitToHeight="0" orientation="portrait" r:id="rId1"/>
  <headerFooter>
    <oddHeader>&amp;L&amp;G&amp;R&amp;"Arial,Bold"&amp;14Fact Book
(2022-23)</oddHeader>
    <oddFooter>&amp;L&amp;"Arial,Regular"&amp;10Source: Stony Brook University School of Medicine
Prepared by the Office of Institutional Research, Planning &amp; Effectiveness, November 15, 2022</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Medical School</vt:lpstr>
      <vt:lpstr>'Medical School'!OLE_LINK1</vt:lpstr>
      <vt:lpstr>'Medical School'!Print_Area</vt:lpstr>
      <vt:lpstr>'Medical School'!Print_Titles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Shaukat Malik</dc:creator>
  <cp:lastModifiedBy>Shaukat Malik</cp:lastModifiedBy>
  <cp:lastPrinted>2022-11-16T16:04:54Z</cp:lastPrinted>
  <dcterms:created xsi:type="dcterms:W3CDTF">2019-11-25T19:26:46Z</dcterms:created>
  <dcterms:modified xsi:type="dcterms:W3CDTF">2022-11-16T16:05:26Z</dcterms:modified>
</cp:coreProperties>
</file>