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U:\RATES\Conference Budgets\Sample Conference Budgets\"/>
    </mc:Choice>
  </mc:AlternateContent>
  <xr:revisionPtr revIDLastSave="0" documentId="13_ncr:1_{A972FEBA-F922-44DC-9CC3-E100A5C2A5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7" i="1"/>
  <c r="C19" i="1"/>
  <c r="C33" i="1" l="1"/>
  <c r="C28" i="1" s="1"/>
  <c r="C25" i="1"/>
  <c r="C29" i="1" l="1"/>
  <c r="C35" i="1" s="1"/>
</calcChain>
</file>

<file path=xl/sharedStrings.xml><?xml version="1.0" encoding="utf-8"?>
<sst xmlns="http://schemas.openxmlformats.org/spreadsheetml/2006/main" count="42" uniqueCount="41">
  <si>
    <t>Total Revenue</t>
  </si>
  <si>
    <t>Food</t>
  </si>
  <si>
    <t>Printing</t>
  </si>
  <si>
    <t>Budget</t>
  </si>
  <si>
    <t xml:space="preserve">Organizers: </t>
  </si>
  <si>
    <t>IFR Account:</t>
  </si>
  <si>
    <t>Event Title:</t>
  </si>
  <si>
    <t>Space</t>
  </si>
  <si>
    <t>Subtotal</t>
  </si>
  <si>
    <t>Supplies</t>
  </si>
  <si>
    <t>Speakers</t>
  </si>
  <si>
    <t>Subtotal Cost</t>
  </si>
  <si>
    <t>Total Cost</t>
  </si>
  <si>
    <t>Registration fees</t>
  </si>
  <si>
    <t>Room space</t>
  </si>
  <si>
    <t xml:space="preserve">Registration fee: </t>
  </si>
  <si>
    <t>AAFP</t>
  </si>
  <si>
    <t>brochure, duplication</t>
  </si>
  <si>
    <t>Postage</t>
  </si>
  <si>
    <t>Misc Office Supplies</t>
  </si>
  <si>
    <t>breakfast, lunch, breaks, linens/tables</t>
  </si>
  <si>
    <t>$550.00 - Physicians, $525.00 - Retired Physicians</t>
  </si>
  <si>
    <t>$525.00 - Other Healthcare Professionals</t>
  </si>
  <si>
    <t>$550 x 30 = 16,500</t>
  </si>
  <si>
    <t>$525 x 20 = 10,500</t>
  </si>
  <si>
    <t>9XXXXX</t>
  </si>
  <si>
    <t>Enter title</t>
  </si>
  <si>
    <t>Event Date:</t>
  </si>
  <si>
    <t>Enter dept &amp; name</t>
  </si>
  <si>
    <t>Admin overhead fee is mandatory unless an approved waiver is provided from the University Budget Office</t>
  </si>
  <si>
    <t>Revenue</t>
  </si>
  <si>
    <t>Net Surplus (Deficit)*</t>
  </si>
  <si>
    <t xml:space="preserve">*If Net amount is a deficit, please re-evaluate your budget or indicate subsidy amount and funding account(s). Actual deficits from the event must be subsidized by the department. </t>
  </si>
  <si>
    <t>Amount</t>
  </si>
  <si>
    <t>1 speaker</t>
  </si>
  <si>
    <t>Enter date(s)</t>
  </si>
  <si>
    <t>accreditation approval</t>
  </si>
  <si>
    <t>AV Rental</t>
  </si>
  <si>
    <t>Catering (No alcohol)</t>
  </si>
  <si>
    <t>Keynote speakers (honorarium)</t>
  </si>
  <si>
    <t>Admin Overhead Fee (Revenue x 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</si>
</sst>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2" fillId="0" borderId="0" xfId="1" applyFont="1"/>
    <xf numFmtId="43" fontId="2" fillId="0" borderId="0" xfId="0" applyNumberFormat="1" applyFont="1"/>
    <xf numFmtId="43" fontId="2" fillId="0" borderId="1" xfId="0" applyNumberFormat="1" applyFont="1" applyBorder="1"/>
    <xf numFmtId="43" fontId="2" fillId="0" borderId="1" xfId="1" applyFont="1" applyBorder="1"/>
    <xf numFmtId="0" fontId="2" fillId="0" borderId="0" xfId="0" applyFont="1"/>
    <xf numFmtId="9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2" xfId="1" applyFont="1" applyFill="1" applyBorder="1"/>
    <xf numFmtId="0" fontId="5" fillId="0" borderId="0" xfId="0" applyFont="1"/>
    <xf numFmtId="43" fontId="0" fillId="0" borderId="2" xfId="1" applyFont="1" applyBorder="1"/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workbookViewId="0">
      <selection activeCell="B26" sqref="B26"/>
    </sheetView>
  </sheetViews>
  <sheetFormatPr defaultRowHeight="12.75" x14ac:dyDescent="0.2"/>
  <cols>
    <col min="1" max="1" width="20.42578125" style="10" customWidth="1"/>
    <col min="2" max="2" width="35.42578125" style="10" customWidth="1"/>
    <col min="3" max="3" width="13.7109375" style="10" customWidth="1"/>
    <col min="4" max="4" width="68.5703125" style="10" customWidth="1"/>
    <col min="5" max="5" width="31.85546875" style="10" customWidth="1"/>
    <col min="6" max="6" width="13.85546875" style="10" customWidth="1"/>
    <col min="7" max="16384" width="9.140625" style="10"/>
  </cols>
  <sheetData>
    <row r="1" spans="1:4" ht="23.25" customHeight="1" x14ac:dyDescent="0.2">
      <c r="A1" s="13" t="s">
        <v>6</v>
      </c>
      <c r="B1" s="10" t="s">
        <v>26</v>
      </c>
      <c r="C1" s="6" t="s">
        <v>27</v>
      </c>
      <c r="D1" s="10" t="s">
        <v>35</v>
      </c>
    </row>
    <row r="2" spans="1:4" x14ac:dyDescent="0.2">
      <c r="A2" s="13" t="s">
        <v>4</v>
      </c>
      <c r="B2" s="10" t="s">
        <v>28</v>
      </c>
    </row>
    <row r="3" spans="1:4" x14ac:dyDescent="0.2">
      <c r="A3" s="13" t="s">
        <v>5</v>
      </c>
      <c r="B3" s="11" t="s">
        <v>25</v>
      </c>
    </row>
    <row r="4" spans="1:4" x14ac:dyDescent="0.2">
      <c r="A4" s="13"/>
    </row>
    <row r="5" spans="1:4" x14ac:dyDescent="0.2">
      <c r="A5" s="13"/>
      <c r="B5" s="6" t="s">
        <v>15</v>
      </c>
      <c r="C5" s="6" t="s">
        <v>21</v>
      </c>
    </row>
    <row r="6" spans="1:4" x14ac:dyDescent="0.2">
      <c r="A6" s="13"/>
      <c r="C6" s="6" t="s">
        <v>22</v>
      </c>
    </row>
    <row r="7" spans="1:4" x14ac:dyDescent="0.2">
      <c r="A7" s="13"/>
      <c r="C7" s="6"/>
    </row>
    <row r="8" spans="1:4" x14ac:dyDescent="0.2">
      <c r="A8" s="13"/>
      <c r="C8" s="6"/>
    </row>
    <row r="9" spans="1:4" x14ac:dyDescent="0.2">
      <c r="A9" s="8" t="s">
        <v>3</v>
      </c>
      <c r="C9" s="9" t="s">
        <v>33</v>
      </c>
    </row>
    <row r="11" spans="1:4" x14ac:dyDescent="0.2">
      <c r="A11" s="10" t="s">
        <v>10</v>
      </c>
      <c r="B11" s="10" t="s">
        <v>39</v>
      </c>
      <c r="C11" s="1">
        <v>500</v>
      </c>
      <c r="D11" s="10" t="s">
        <v>34</v>
      </c>
    </row>
    <row r="13" spans="1:4" x14ac:dyDescent="0.2">
      <c r="A13" s="10" t="s">
        <v>7</v>
      </c>
      <c r="B13" s="10" t="s">
        <v>14</v>
      </c>
      <c r="C13" s="1">
        <v>0</v>
      </c>
    </row>
    <row r="15" spans="1:4" x14ac:dyDescent="0.2">
      <c r="A15" s="10" t="s">
        <v>1</v>
      </c>
      <c r="B15" s="10" t="s">
        <v>38</v>
      </c>
      <c r="C15" s="1">
        <v>7000</v>
      </c>
      <c r="D15" s="10" t="s">
        <v>20</v>
      </c>
    </row>
    <row r="16" spans="1:4" x14ac:dyDescent="0.2">
      <c r="C16" s="1"/>
    </row>
    <row r="17" spans="1:5" x14ac:dyDescent="0.2">
      <c r="A17" s="10" t="s">
        <v>16</v>
      </c>
      <c r="B17" s="10" t="s">
        <v>36</v>
      </c>
      <c r="C17" s="18">
        <v>395</v>
      </c>
    </row>
    <row r="18" spans="1:5" x14ac:dyDescent="0.2">
      <c r="C18" s="17"/>
    </row>
    <row r="19" spans="1:5" x14ac:dyDescent="0.2">
      <c r="B19" s="13" t="s">
        <v>8</v>
      </c>
      <c r="C19" s="3">
        <f>SUM(C10:C17)</f>
        <v>7895</v>
      </c>
    </row>
    <row r="21" spans="1:5" x14ac:dyDescent="0.2">
      <c r="A21" s="10" t="s">
        <v>9</v>
      </c>
      <c r="B21" s="10" t="s">
        <v>2</v>
      </c>
      <c r="C21" s="1">
        <v>3500</v>
      </c>
      <c r="D21" s="10" t="s">
        <v>17</v>
      </c>
    </row>
    <row r="22" spans="1:5" x14ac:dyDescent="0.2">
      <c r="B22" s="10" t="s">
        <v>37</v>
      </c>
      <c r="C22" s="1">
        <v>2000</v>
      </c>
    </row>
    <row r="23" spans="1:5" x14ac:dyDescent="0.2">
      <c r="B23" s="10" t="s">
        <v>18</v>
      </c>
      <c r="C23" s="1">
        <v>1000</v>
      </c>
    </row>
    <row r="24" spans="1:5" x14ac:dyDescent="0.2">
      <c r="B24" s="10" t="s">
        <v>19</v>
      </c>
      <c r="C24" s="17">
        <v>500</v>
      </c>
    </row>
    <row r="25" spans="1:5" x14ac:dyDescent="0.2">
      <c r="B25" s="13" t="s">
        <v>8</v>
      </c>
      <c r="C25" s="3">
        <f>SUM(C21:C24)</f>
        <v>7000</v>
      </c>
    </row>
    <row r="27" spans="1:5" x14ac:dyDescent="0.2">
      <c r="B27" s="14" t="s">
        <v>11</v>
      </c>
      <c r="C27" s="3">
        <f>+C25+C19</f>
        <v>14895</v>
      </c>
    </row>
    <row r="28" spans="1:5" x14ac:dyDescent="0.2">
      <c r="B28" s="14" t="s">
        <v>40</v>
      </c>
      <c r="C28" s="15">
        <f>+C33*0.15</f>
        <v>4050</v>
      </c>
      <c r="D28" s="12" t="s">
        <v>29</v>
      </c>
      <c r="E28" s="7"/>
    </row>
    <row r="29" spans="1:5" x14ac:dyDescent="0.2">
      <c r="B29" s="14" t="s">
        <v>12</v>
      </c>
      <c r="C29" s="4">
        <f>SUM(C27:C28)</f>
        <v>18945</v>
      </c>
    </row>
    <row r="31" spans="1:5" x14ac:dyDescent="0.2">
      <c r="A31" s="10" t="s">
        <v>30</v>
      </c>
      <c r="B31" s="16" t="s">
        <v>13</v>
      </c>
      <c r="C31" s="1">
        <f>550*30</f>
        <v>16500</v>
      </c>
      <c r="D31" s="10" t="s">
        <v>23</v>
      </c>
    </row>
    <row r="32" spans="1:5" x14ac:dyDescent="0.2">
      <c r="B32" s="16"/>
      <c r="C32" s="1">
        <f>525*20</f>
        <v>10500</v>
      </c>
      <c r="D32" s="10" t="s">
        <v>24</v>
      </c>
    </row>
    <row r="33" spans="1:3" x14ac:dyDescent="0.2">
      <c r="B33" s="14" t="s">
        <v>0</v>
      </c>
      <c r="C33" s="5">
        <f>SUM(C31:C32)</f>
        <v>27000</v>
      </c>
    </row>
    <row r="34" spans="1:3" x14ac:dyDescent="0.2">
      <c r="C34" s="1"/>
    </row>
    <row r="35" spans="1:3" x14ac:dyDescent="0.2">
      <c r="B35" s="13" t="s">
        <v>31</v>
      </c>
      <c r="C35" s="2">
        <f>C33-C29</f>
        <v>8055</v>
      </c>
    </row>
    <row r="37" spans="1:3" x14ac:dyDescent="0.2">
      <c r="A37" s="10" t="s">
        <v>32</v>
      </c>
    </row>
  </sheetData>
  <printOptions gridLines="1"/>
  <pageMargins left="0.5" right="0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Guneeta Jaspal</dc:creator>
  <cp:lastModifiedBy>Lolita Sung</cp:lastModifiedBy>
  <cp:lastPrinted>2024-02-28T22:41:46Z</cp:lastPrinted>
  <dcterms:created xsi:type="dcterms:W3CDTF">2017-03-30T15:13:43Z</dcterms:created>
  <dcterms:modified xsi:type="dcterms:W3CDTF">2024-02-28T22:55:53Z</dcterms:modified>
</cp:coreProperties>
</file>